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LUODIKKO" sheetId="1" r:id="rId1"/>
    <sheet name="HIRVI" sheetId="2" r:id="rId2"/>
    <sheet name="Taul3" sheetId="3" r:id="rId3"/>
  </sheets>
  <definedNames>
    <definedName name="_xlnm.Print_Area" localSheetId="1">'HIRVI'!$A$2:$M$78</definedName>
  </definedNames>
  <calcPr fullCalcOnLoad="1"/>
</workbook>
</file>

<file path=xl/sharedStrings.xml><?xml version="1.0" encoding="utf-8"?>
<sst xmlns="http://schemas.openxmlformats.org/spreadsheetml/2006/main" count="225" uniqueCount="111">
  <si>
    <t>RANKING 2016 LUODIKKO</t>
  </si>
  <si>
    <t>PIIRIN MESTARI</t>
  </si>
  <si>
    <t>MYLLYKOSKI</t>
  </si>
  <si>
    <t>KIRJAVALA</t>
  </si>
  <si>
    <t>JOUTSENO</t>
  </si>
  <si>
    <t>TAAVETTI</t>
  </si>
  <si>
    <t>KOLME PARASTA</t>
  </si>
  <si>
    <t>SM</t>
  </si>
  <si>
    <t>SM+PM+PARAS KATS</t>
  </si>
  <si>
    <t>PM</t>
  </si>
  <si>
    <t>SARJA S-17</t>
  </si>
  <si>
    <t>SARJA S-20</t>
  </si>
  <si>
    <t>SARJA N</t>
  </si>
  <si>
    <t>Hirvi Marjut</t>
  </si>
  <si>
    <t>Muukon Em</t>
  </si>
  <si>
    <t>Venäläinen Sanna</t>
  </si>
  <si>
    <t>MyA</t>
  </si>
  <si>
    <t>SARJA N-50</t>
  </si>
  <si>
    <t xml:space="preserve">Savukari Sirkka </t>
  </si>
  <si>
    <t>Virolahden Metsästysseura</t>
  </si>
  <si>
    <t>SM III</t>
  </si>
  <si>
    <t>Väisänen Eila</t>
  </si>
  <si>
    <t>Ms Sport</t>
  </si>
  <si>
    <t>SARJA M</t>
  </si>
  <si>
    <t>Peltola Jari</t>
  </si>
  <si>
    <t>Myllykosken Ampujat</t>
  </si>
  <si>
    <t>Värtö Mikko</t>
  </si>
  <si>
    <t>Salo-Äitsaaren Ms</t>
  </si>
  <si>
    <t>Niskanen Teemu</t>
  </si>
  <si>
    <t>Kuusankosken RM</t>
  </si>
  <si>
    <t>Tuomainen Jarno</t>
  </si>
  <si>
    <t>Hämäläinen Tommi</t>
  </si>
  <si>
    <t>Tervaskankankaan Erä</t>
  </si>
  <si>
    <t>Penttilä Antti</t>
  </si>
  <si>
    <t>Jaalan Metsästysseura</t>
  </si>
  <si>
    <t>Ahtiainen Ville</t>
  </si>
  <si>
    <t>Kympin Kyttääjät</t>
  </si>
  <si>
    <t>Ahtiainen Matti</t>
  </si>
  <si>
    <t>Ahtiainen Heikki</t>
  </si>
  <si>
    <t>Huomolin Ville</t>
  </si>
  <si>
    <t>Luumäen Metsästysseura</t>
  </si>
  <si>
    <t>Penttilä Jarkko</t>
  </si>
  <si>
    <t>SARJA M-50</t>
  </si>
  <si>
    <t>Takala Mauri</t>
  </si>
  <si>
    <t>Anttilan Erämiehet</t>
  </si>
  <si>
    <t>Takanen Jouni</t>
  </si>
  <si>
    <t>Lapjärven Seudun My</t>
  </si>
  <si>
    <t>Aurala Esa</t>
  </si>
  <si>
    <t>Karhu Ari</t>
  </si>
  <si>
    <t>Mäkelä Arto</t>
  </si>
  <si>
    <t>ESA</t>
  </si>
  <si>
    <t>Tiainen Esa</t>
  </si>
  <si>
    <t>Kuivanen Jorma</t>
  </si>
  <si>
    <t>SARJA M-60</t>
  </si>
  <si>
    <t>Hämäläinen Ari</t>
  </si>
  <si>
    <t>Hovi Ahti</t>
  </si>
  <si>
    <t>Pakkanen Veijo</t>
  </si>
  <si>
    <t>Venäläinen Matti</t>
  </si>
  <si>
    <t>Immonen Markku</t>
  </si>
  <si>
    <t>Suur-Selänpään Em</t>
  </si>
  <si>
    <t>Uosukainen Jouko</t>
  </si>
  <si>
    <t>Luoma Erkki</t>
  </si>
  <si>
    <t>Myllykylän Erä</t>
  </si>
  <si>
    <t>SARJA M-70</t>
  </si>
  <si>
    <t>Heikkilä Ossi</t>
  </si>
  <si>
    <t>MS Sport</t>
  </si>
  <si>
    <t xml:space="preserve">Kimmo Ahti </t>
  </si>
  <si>
    <t>Miehikkälän Ms</t>
  </si>
  <si>
    <t xml:space="preserve">Kähonen Pauli </t>
  </si>
  <si>
    <t>Puhakka Antero</t>
  </si>
  <si>
    <t>Penttilä Mikko</t>
  </si>
  <si>
    <t>Eskola Ailo</t>
  </si>
  <si>
    <t>SARJA M-80</t>
  </si>
  <si>
    <t>Heikkinen Lippo</t>
  </si>
  <si>
    <t>Ylänummen My</t>
  </si>
  <si>
    <t>Lankinen Juhani</t>
  </si>
  <si>
    <t>Kuusankosken Rm</t>
  </si>
  <si>
    <t>Lahti Kari</t>
  </si>
  <si>
    <t>Nikku Taisto</t>
  </si>
  <si>
    <t>Rajan Erä</t>
  </si>
  <si>
    <t>RANKING 2016 HIRVI</t>
  </si>
  <si>
    <t>SARJA S15</t>
  </si>
  <si>
    <t>Taskinen Annika</t>
  </si>
  <si>
    <t>Jaalan Ms</t>
  </si>
  <si>
    <t>SARJA S17</t>
  </si>
  <si>
    <t>SARJA M-20</t>
  </si>
  <si>
    <t>Tiainen Titta</t>
  </si>
  <si>
    <t>Savukari Sirkka</t>
  </si>
  <si>
    <t>Toimela Tiina</t>
  </si>
  <si>
    <t>Anjalan My</t>
  </si>
  <si>
    <t>Mikkola Panu</t>
  </si>
  <si>
    <t>Pylsy Timo</t>
  </si>
  <si>
    <t>Ruoppa Ville</t>
  </si>
  <si>
    <t>Muurolan Mets</t>
  </si>
  <si>
    <t>Nieminen Tommi</t>
  </si>
  <si>
    <t>Mk Paukku</t>
  </si>
  <si>
    <t>Lammi Antti</t>
  </si>
  <si>
    <t>Onkamaan Em</t>
  </si>
  <si>
    <t>Tiainen Tapani</t>
  </si>
  <si>
    <t>Suomen Mestari</t>
  </si>
  <si>
    <t>Ahtiainen Antero</t>
  </si>
  <si>
    <t>Nyman Olli</t>
  </si>
  <si>
    <t>Villikkilan EM</t>
  </si>
  <si>
    <t xml:space="preserve">Kähönen Pauli </t>
  </si>
  <si>
    <t>Kimmo Ahti</t>
  </si>
  <si>
    <t>Taponen Markku</t>
  </si>
  <si>
    <t>Heinlahden My</t>
  </si>
  <si>
    <t>Pulkka Matti</t>
  </si>
  <si>
    <t>Korvenkylän Erä-71</t>
  </si>
  <si>
    <t>Suni Keijo</t>
  </si>
  <si>
    <t>Kurvilan My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</si>
</sst>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8"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left"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5" fontId="6" fillId="0" borderId="0" xfId="0" applyNumberFormat="1" applyFont="1" applyBorder="1" applyAlignment="1" applyProtection="1">
      <alignment horizontal="left"/>
      <protection locked="0"/>
    </xf>
    <xf numFmtId="164" fontId="2" fillId="0" borderId="0" xfId="0" applyFont="1" applyBorder="1" applyAlignment="1" applyProtection="1">
      <alignment horizontal="left"/>
      <protection locked="0"/>
    </xf>
    <xf numFmtId="165" fontId="1" fillId="0" borderId="0" xfId="0" applyNumberFormat="1" applyFont="1" applyBorder="1" applyAlignment="1" applyProtection="1">
      <alignment horizontal="left"/>
      <protection locked="0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3" fillId="0" borderId="0" xfId="0" applyFont="1" applyBorder="1" applyAlignment="1" applyProtection="1">
      <alignment/>
      <protection/>
    </xf>
    <xf numFmtId="164" fontId="5" fillId="0" borderId="0" xfId="0" applyFont="1" applyAlignment="1">
      <alignment horizontal="center"/>
    </xf>
    <xf numFmtId="164" fontId="0" fillId="0" borderId="0" xfId="0" applyFont="1" applyAlignment="1">
      <alignment/>
    </xf>
    <xf numFmtId="166" fontId="2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Alignment="1">
      <alignment/>
    </xf>
    <xf numFmtId="164" fontId="7" fillId="0" borderId="0" xfId="0" applyFont="1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Fill="1" applyBorder="1" applyAlignment="1" applyProtection="1">
      <alignment/>
      <protection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Border="1" applyAlignment="1" applyProtection="1">
      <alignment horizontal="left"/>
      <protection locked="0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5" fontId="6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P85"/>
  <sheetViews>
    <sheetView workbookViewId="0" topLeftCell="A1">
      <selection activeCell="S35" sqref="S35"/>
    </sheetView>
  </sheetViews>
  <sheetFormatPr defaultColWidth="9.140625" defaultRowHeight="12.75"/>
  <cols>
    <col min="1" max="1" width="3.57421875" style="1" customWidth="1"/>
    <col min="2" max="2" width="18.00390625" style="2" customWidth="1"/>
    <col min="3" max="3" width="26.00390625" style="3" customWidth="1"/>
    <col min="4" max="5" width="11.140625" style="1" customWidth="1"/>
    <col min="6" max="6" width="11.140625" style="4" customWidth="1"/>
    <col min="7" max="7" width="16.57421875" style="1" customWidth="1"/>
    <col min="8" max="8" width="0" style="0" hidden="1" customWidth="1"/>
    <col min="9" max="10" width="0" style="1" hidden="1" customWidth="1"/>
    <col min="11" max="11" width="0" style="0" hidden="1" customWidth="1"/>
    <col min="12" max="12" width="16.57421875" style="1" customWidth="1"/>
    <col min="13" max="13" width="9.00390625" style="1" customWidth="1"/>
    <col min="14" max="14" width="0" style="1" hidden="1" customWidth="1"/>
    <col min="15" max="15" width="20.140625" style="1" customWidth="1"/>
  </cols>
  <sheetData>
    <row r="3" ht="12.75">
      <c r="C3" s="5" t="s">
        <v>0</v>
      </c>
    </row>
    <row r="5" ht="12.75">
      <c r="B5" s="6"/>
    </row>
    <row r="6" spans="2:15" ht="12.75">
      <c r="B6" s="7" t="s">
        <v>1</v>
      </c>
      <c r="D6" s="1" t="s">
        <v>2</v>
      </c>
      <c r="E6" s="1" t="s">
        <v>3</v>
      </c>
      <c r="F6" s="1" t="s">
        <v>4</v>
      </c>
      <c r="G6" s="4" t="s">
        <v>5</v>
      </c>
      <c r="L6" s="1" t="s">
        <v>6</v>
      </c>
      <c r="M6" s="1" t="s">
        <v>7</v>
      </c>
      <c r="O6" s="1" t="s">
        <v>8</v>
      </c>
    </row>
    <row r="7" spans="2:15" ht="12.75">
      <c r="B7" s="6"/>
      <c r="C7"/>
      <c r="D7"/>
      <c r="E7"/>
      <c r="F7" s="4" t="s">
        <v>9</v>
      </c>
      <c r="G7"/>
      <c r="I7"/>
      <c r="J7"/>
      <c r="M7"/>
      <c r="N7"/>
      <c r="O7"/>
    </row>
    <row r="8" spans="2:12" ht="12.75">
      <c r="B8" s="6"/>
      <c r="K8" s="8"/>
      <c r="L8" s="9"/>
    </row>
    <row r="9" spans="2:3" ht="12.75">
      <c r="B9" s="10" t="s">
        <v>10</v>
      </c>
      <c r="C9" s="11"/>
    </row>
    <row r="10" spans="2:15" ht="12.75">
      <c r="B10"/>
      <c r="C10"/>
      <c r="D10"/>
      <c r="E10"/>
      <c r="G10"/>
      <c r="I10"/>
      <c r="J10"/>
      <c r="L10"/>
      <c r="M10"/>
      <c r="N10"/>
      <c r="O10"/>
    </row>
    <row r="11" spans="2:15" ht="12.75">
      <c r="B11" s="10" t="s">
        <v>11</v>
      </c>
      <c r="C11" s="11"/>
      <c r="I11" s="9"/>
      <c r="J11" s="9"/>
      <c r="K11" s="8"/>
      <c r="L11" s="9"/>
      <c r="N11" s="9"/>
      <c r="O11" s="9"/>
    </row>
    <row r="12" spans="1:15" ht="12.75">
      <c r="A12"/>
      <c r="B12" s="6"/>
      <c r="C12"/>
      <c r="D12"/>
      <c r="E12"/>
      <c r="G12"/>
      <c r="I12"/>
      <c r="J12"/>
      <c r="M12"/>
      <c r="N12"/>
      <c r="O12"/>
    </row>
    <row r="13" spans="2:15" ht="12.75">
      <c r="B13" s="12"/>
      <c r="C13" s="11"/>
      <c r="I13" s="9"/>
      <c r="J13" s="9"/>
      <c r="K13" s="8"/>
      <c r="L13" s="9"/>
      <c r="N13" s="9"/>
      <c r="O13" s="9"/>
    </row>
    <row r="14" spans="2:12" ht="12.75">
      <c r="B14" s="10" t="s">
        <v>12</v>
      </c>
      <c r="C14" s="11"/>
      <c r="K14" s="13"/>
      <c r="L14" s="14"/>
    </row>
    <row r="15" spans="1:15" s="17" customFormat="1" ht="12.75">
      <c r="A15" s="4">
        <v>1</v>
      </c>
      <c r="B15" s="6" t="s">
        <v>13</v>
      </c>
      <c r="C15" s="15" t="s">
        <v>14</v>
      </c>
      <c r="D15" s="1">
        <v>0</v>
      </c>
      <c r="E15" s="1">
        <v>0</v>
      </c>
      <c r="F15" s="16">
        <v>83</v>
      </c>
      <c r="G15" s="1">
        <v>0</v>
      </c>
      <c r="H15"/>
      <c r="I15" s="9">
        <f>LARGE(D15:H15,1)</f>
        <v>83</v>
      </c>
      <c r="J15" s="9">
        <f>LARGE(D15:H15,2)</f>
        <v>0</v>
      </c>
      <c r="K15" s="8">
        <f>LARGE(D15:H15,3)</f>
        <v>0</v>
      </c>
      <c r="L15" s="9">
        <f>SUM(I15:K15)</f>
        <v>83</v>
      </c>
      <c r="M15" s="1">
        <v>84</v>
      </c>
      <c r="N15" s="9">
        <f>MAX(D15,E15,G15)</f>
        <v>0</v>
      </c>
      <c r="O15" s="9">
        <f>SUM(F15,M15,N15)</f>
        <v>167</v>
      </c>
    </row>
    <row r="16" spans="1:15" s="17" customFormat="1" ht="12.75">
      <c r="A16" s="4">
        <v>2</v>
      </c>
      <c r="B16" s="6" t="s">
        <v>15</v>
      </c>
      <c r="C16" s="17" t="s">
        <v>16</v>
      </c>
      <c r="D16" s="1">
        <v>59</v>
      </c>
      <c r="E16" s="1">
        <v>0</v>
      </c>
      <c r="F16" s="4">
        <v>0</v>
      </c>
      <c r="G16" s="1">
        <v>0</v>
      </c>
      <c r="H16"/>
      <c r="I16" s="9">
        <f>LARGE(D16:H16,1)</f>
        <v>59</v>
      </c>
      <c r="J16" s="9">
        <f>LARGE(D16:H16,2)</f>
        <v>0</v>
      </c>
      <c r="K16" s="8">
        <f>LARGE(D16:H16,3)</f>
        <v>0</v>
      </c>
      <c r="L16" s="9">
        <f>SUM(I16:K16)</f>
        <v>59</v>
      </c>
      <c r="M16" s="1">
        <v>0</v>
      </c>
      <c r="N16" s="9">
        <f>MAX(D16,E16,G16)</f>
        <v>59</v>
      </c>
      <c r="O16" s="9">
        <f>SUM(F16,M16,N16)</f>
        <v>59</v>
      </c>
    </row>
    <row r="17" spans="1:15" s="17" customFormat="1" ht="12.75">
      <c r="A17" s="4"/>
      <c r="B17" s="6"/>
      <c r="C17" s="15"/>
      <c r="D17" s="1"/>
      <c r="E17" s="1"/>
      <c r="F17" s="4"/>
      <c r="G17" s="1"/>
      <c r="H17"/>
      <c r="I17" s="9"/>
      <c r="J17" s="9"/>
      <c r="K17" s="8"/>
      <c r="L17" s="9"/>
      <c r="M17" s="1"/>
      <c r="N17" s="9"/>
      <c r="O17" s="9"/>
    </row>
    <row r="18" spans="1:15" s="17" customFormat="1" ht="12.75">
      <c r="A18" s="4"/>
      <c r="B18" s="6"/>
      <c r="C18" s="15"/>
      <c r="D18" s="1"/>
      <c r="E18" s="1"/>
      <c r="F18" s="4"/>
      <c r="G18" s="1"/>
      <c r="H18"/>
      <c r="I18" s="9"/>
      <c r="J18" s="9"/>
      <c r="K18" s="8"/>
      <c r="L18" s="9"/>
      <c r="M18" s="1"/>
      <c r="N18" s="9"/>
      <c r="O18" s="9"/>
    </row>
    <row r="19" spans="2:12" ht="12.75">
      <c r="B19" s="10" t="s">
        <v>17</v>
      </c>
      <c r="C19" s="11"/>
      <c r="K19" s="13"/>
      <c r="L19" s="14"/>
    </row>
    <row r="20" spans="1:16" ht="12.75">
      <c r="A20" s="1">
        <v>1</v>
      </c>
      <c r="B20" s="15" t="s">
        <v>18</v>
      </c>
      <c r="C20" s="15" t="s">
        <v>19</v>
      </c>
      <c r="D20" s="1">
        <v>0</v>
      </c>
      <c r="E20" s="1">
        <v>0</v>
      </c>
      <c r="F20" s="16">
        <v>84</v>
      </c>
      <c r="G20" s="1">
        <v>92</v>
      </c>
      <c r="I20" s="9">
        <f>LARGE(D20:H20,1)</f>
        <v>92</v>
      </c>
      <c r="J20" s="9">
        <f>LARGE(D20:H20,2)</f>
        <v>84</v>
      </c>
      <c r="K20" s="13">
        <f>LARGE(D20:H20,3)</f>
        <v>0</v>
      </c>
      <c r="L20" s="14">
        <f>SUM(I20:K20)</f>
        <v>176</v>
      </c>
      <c r="M20" s="1">
        <v>71</v>
      </c>
      <c r="N20" s="9">
        <f>MAX(D20,E20,G20)</f>
        <v>92</v>
      </c>
      <c r="O20" s="9">
        <f>SUM(F20,M20,N20)</f>
        <v>247</v>
      </c>
      <c r="P20" s="7" t="s">
        <v>20</v>
      </c>
    </row>
    <row r="21" spans="1:15" ht="12.75">
      <c r="A21" s="1">
        <v>2</v>
      </c>
      <c r="B21" s="15" t="s">
        <v>21</v>
      </c>
      <c r="C21" s="15" t="s">
        <v>22</v>
      </c>
      <c r="D21" s="1">
        <v>72</v>
      </c>
      <c r="E21" s="1">
        <v>0</v>
      </c>
      <c r="F21" s="4">
        <v>0</v>
      </c>
      <c r="G21" s="1">
        <v>0</v>
      </c>
      <c r="I21" s="9">
        <f>LARGE(D21:H21,1)</f>
        <v>72</v>
      </c>
      <c r="J21" s="9">
        <f>LARGE(D21:H21,2)</f>
        <v>0</v>
      </c>
      <c r="K21" s="13">
        <f>LARGE(D21:H21,3)</f>
        <v>0</v>
      </c>
      <c r="L21" s="14">
        <f>SUM(I21:K21)</f>
        <v>72</v>
      </c>
      <c r="M21" s="1">
        <v>0</v>
      </c>
      <c r="N21" s="9">
        <f>MAX(D21,E21,G21)</f>
        <v>72</v>
      </c>
      <c r="O21" s="9">
        <f>SUM(F21,M21,N21)</f>
        <v>72</v>
      </c>
    </row>
    <row r="22" spans="2:15" ht="12.75">
      <c r="B22" s="12"/>
      <c r="C22" s="18"/>
      <c r="I22" s="9"/>
      <c r="J22" s="9"/>
      <c r="K22" s="13"/>
      <c r="L22" s="14"/>
      <c r="N22" s="9"/>
      <c r="O22" s="9"/>
    </row>
    <row r="23" spans="2:15" ht="12.75">
      <c r="B23" s="19" t="s">
        <v>23</v>
      </c>
      <c r="D23"/>
      <c r="E23"/>
      <c r="G23"/>
      <c r="I23"/>
      <c r="J23"/>
      <c r="K23" s="13"/>
      <c r="L23" s="14"/>
      <c r="M23"/>
      <c r="N23"/>
      <c r="O23"/>
    </row>
    <row r="24" spans="1:15" s="6" customFormat="1" ht="12.75">
      <c r="A24" s="4">
        <v>1</v>
      </c>
      <c r="B24" s="20" t="s">
        <v>24</v>
      </c>
      <c r="C24" s="21" t="s">
        <v>25</v>
      </c>
      <c r="D24" s="22">
        <v>91</v>
      </c>
      <c r="E24" s="22">
        <v>88</v>
      </c>
      <c r="F24" s="4">
        <v>86</v>
      </c>
      <c r="G24" s="22">
        <v>82</v>
      </c>
      <c r="H24"/>
      <c r="I24" s="14">
        <f>LARGE(D24:H24,1)</f>
        <v>91</v>
      </c>
      <c r="J24" s="14">
        <f>LARGE(D24:H24,2)</f>
        <v>88</v>
      </c>
      <c r="K24" s="13">
        <f>LARGE(D24:H24,3)</f>
        <v>86</v>
      </c>
      <c r="L24" s="14">
        <f>SUM(I24:K24)</f>
        <v>265</v>
      </c>
      <c r="M24" s="22">
        <v>79</v>
      </c>
      <c r="N24" s="14">
        <f>MAX(D24,E24,G24)</f>
        <v>91</v>
      </c>
      <c r="O24" s="14">
        <f>SUM(F24,M24,N24)</f>
        <v>256</v>
      </c>
    </row>
    <row r="25" spans="1:15" ht="12.75">
      <c r="A25" s="4">
        <v>2</v>
      </c>
      <c r="B25" s="23" t="s">
        <v>26</v>
      </c>
      <c r="C25" s="24" t="s">
        <v>27</v>
      </c>
      <c r="D25" s="1">
        <v>83</v>
      </c>
      <c r="E25" s="1">
        <v>88</v>
      </c>
      <c r="F25" s="4">
        <v>91</v>
      </c>
      <c r="G25" s="1">
        <v>91</v>
      </c>
      <c r="I25" s="9">
        <f>LARGE(D25:H25,1)</f>
        <v>91</v>
      </c>
      <c r="J25" s="9">
        <f>LARGE(D25:H25,2)</f>
        <v>91</v>
      </c>
      <c r="K25" s="13">
        <f>LARGE(D25:H25,3)</f>
        <v>88</v>
      </c>
      <c r="L25" s="14">
        <f>SUM(I25:K25)</f>
        <v>270</v>
      </c>
      <c r="M25" s="1">
        <v>0</v>
      </c>
      <c r="N25" s="9">
        <f>MAX(D25,E25,G25)</f>
        <v>91</v>
      </c>
      <c r="O25" s="9">
        <f>SUM(F25,M25,N25)</f>
        <v>182</v>
      </c>
    </row>
    <row r="26" spans="1:15" ht="12.75">
      <c r="A26" s="4">
        <v>3</v>
      </c>
      <c r="B26" s="15" t="s">
        <v>28</v>
      </c>
      <c r="C26" s="15" t="s">
        <v>29</v>
      </c>
      <c r="D26" s="4">
        <v>83</v>
      </c>
      <c r="E26" s="4">
        <v>73</v>
      </c>
      <c r="F26" s="4">
        <v>74</v>
      </c>
      <c r="G26" s="4">
        <v>80</v>
      </c>
      <c r="I26" s="25">
        <f>LARGE(D26:H26,1)</f>
        <v>83</v>
      </c>
      <c r="J26" s="25">
        <f>LARGE(D26:H26,2)</f>
        <v>80</v>
      </c>
      <c r="K26" s="13">
        <f>LARGE(D26:H26,3)</f>
        <v>74</v>
      </c>
      <c r="L26" s="14">
        <f>SUM(I26:K26)</f>
        <v>237</v>
      </c>
      <c r="M26" s="4">
        <v>0</v>
      </c>
      <c r="N26" s="25">
        <f>MAX(D26,E26,G26)</f>
        <v>83</v>
      </c>
      <c r="O26" s="25">
        <f>SUM(F26,M26,N26)</f>
        <v>157</v>
      </c>
    </row>
    <row r="27" spans="1:15" ht="12.75">
      <c r="A27" s="4">
        <v>4</v>
      </c>
      <c r="B27" s="26" t="s">
        <v>30</v>
      </c>
      <c r="C27" s="24" t="s">
        <v>27</v>
      </c>
      <c r="D27" s="1">
        <v>0</v>
      </c>
      <c r="E27" s="1">
        <v>0</v>
      </c>
      <c r="F27" s="4">
        <v>91</v>
      </c>
      <c r="G27" s="1">
        <v>94</v>
      </c>
      <c r="I27" s="9">
        <f>LARGE(D27:H27,1)</f>
        <v>94</v>
      </c>
      <c r="J27" s="9">
        <f>LARGE(D27:H27,2)</f>
        <v>91</v>
      </c>
      <c r="K27" s="8">
        <f>LARGE(D27:H27,3)</f>
        <v>0</v>
      </c>
      <c r="L27" s="9">
        <f>SUM(I27:K27)</f>
        <v>185</v>
      </c>
      <c r="M27" s="1">
        <v>0</v>
      </c>
      <c r="N27" s="9">
        <f>MAX(D27,E27,G27)</f>
        <v>94</v>
      </c>
      <c r="O27" s="9">
        <f>SUM(F27,M27,N27)</f>
        <v>185</v>
      </c>
    </row>
    <row r="28" spans="1:15" ht="12.75">
      <c r="A28" s="4">
        <v>5</v>
      </c>
      <c r="B28" s="15" t="s">
        <v>31</v>
      </c>
      <c r="C28" s="15" t="s">
        <v>32</v>
      </c>
      <c r="D28" s="1">
        <v>0</v>
      </c>
      <c r="E28" s="1">
        <v>77</v>
      </c>
      <c r="F28" s="4">
        <v>87</v>
      </c>
      <c r="G28" s="1">
        <v>0</v>
      </c>
      <c r="I28" s="9">
        <f>LARGE(D28:H28,1)</f>
        <v>87</v>
      </c>
      <c r="J28" s="9">
        <f>LARGE(D28:H28,2)</f>
        <v>77</v>
      </c>
      <c r="K28" s="13">
        <f>LARGE(D28:H28,3)</f>
        <v>0</v>
      </c>
      <c r="L28" s="14">
        <f>SUM(I28:K28)</f>
        <v>164</v>
      </c>
      <c r="M28" s="1">
        <v>0</v>
      </c>
      <c r="N28" s="9">
        <f>MAX(D28,E28,G28)</f>
        <v>77</v>
      </c>
      <c r="O28" s="9">
        <f>SUM(F28,M28,N28)</f>
        <v>164</v>
      </c>
    </row>
    <row r="29" spans="1:15" ht="12.75">
      <c r="A29" s="4">
        <v>6</v>
      </c>
      <c r="B29" s="24" t="s">
        <v>33</v>
      </c>
      <c r="C29" s="24" t="s">
        <v>34</v>
      </c>
      <c r="D29" s="1">
        <v>78</v>
      </c>
      <c r="E29" s="1">
        <v>0</v>
      </c>
      <c r="F29" s="4">
        <v>0</v>
      </c>
      <c r="G29" s="1">
        <v>84</v>
      </c>
      <c r="I29" s="9">
        <f>LARGE(D29:H29,1)</f>
        <v>84</v>
      </c>
      <c r="J29" s="9">
        <f>LARGE(D29:H29,2)</f>
        <v>78</v>
      </c>
      <c r="K29" s="13">
        <f>LARGE(D29:H29,3)</f>
        <v>0</v>
      </c>
      <c r="L29" s="14">
        <f>SUM(I29:K29)</f>
        <v>162</v>
      </c>
      <c r="M29" s="1">
        <v>0</v>
      </c>
      <c r="N29" s="9">
        <f>MAX(D29,E29,G29)</f>
        <v>84</v>
      </c>
      <c r="O29" s="9">
        <f>SUM(F29,M29,N29)</f>
        <v>84</v>
      </c>
    </row>
    <row r="30" spans="1:15" ht="12.75">
      <c r="A30" s="4">
        <v>7</v>
      </c>
      <c r="B30" s="15" t="s">
        <v>35</v>
      </c>
      <c r="C30" s="17" t="s">
        <v>36</v>
      </c>
      <c r="D30" s="1">
        <v>0</v>
      </c>
      <c r="E30" s="1">
        <v>0</v>
      </c>
      <c r="F30" s="16">
        <v>97</v>
      </c>
      <c r="G30" s="1">
        <v>0</v>
      </c>
      <c r="I30" s="9">
        <f>LARGE(D30:H30,1)</f>
        <v>97</v>
      </c>
      <c r="J30" s="9">
        <f>LARGE(D30:H30,2)</f>
        <v>0</v>
      </c>
      <c r="K30" s="13">
        <f>LARGE(D30:H30,3)</f>
        <v>0</v>
      </c>
      <c r="L30" s="14">
        <f>SUM(I30:K30)</f>
        <v>97</v>
      </c>
      <c r="M30" s="1">
        <v>0</v>
      </c>
      <c r="N30" s="9">
        <f>MAX(D30,E30,G30)</f>
        <v>0</v>
      </c>
      <c r="O30" s="9">
        <f>SUM(F30,M30,N30)</f>
        <v>97</v>
      </c>
    </row>
    <row r="31" spans="1:15" ht="12.75">
      <c r="A31" s="4">
        <v>8</v>
      </c>
      <c r="B31" s="15" t="s">
        <v>37</v>
      </c>
      <c r="C31" s="17" t="s">
        <v>36</v>
      </c>
      <c r="D31" s="1">
        <v>0</v>
      </c>
      <c r="E31" s="1">
        <v>0</v>
      </c>
      <c r="F31" s="4">
        <v>92</v>
      </c>
      <c r="G31" s="1">
        <v>0</v>
      </c>
      <c r="I31" s="9">
        <f>LARGE(D31:H31,1)</f>
        <v>92</v>
      </c>
      <c r="J31" s="9">
        <f>LARGE(D31:H31,2)</f>
        <v>0</v>
      </c>
      <c r="K31" s="13">
        <f>LARGE(D31:H31,3)</f>
        <v>0</v>
      </c>
      <c r="L31" s="14">
        <f>SUM(I31:K31)</f>
        <v>92</v>
      </c>
      <c r="M31" s="1">
        <v>0</v>
      </c>
      <c r="N31" s="9">
        <f>MAX(D31,E31,G31)</f>
        <v>0</v>
      </c>
      <c r="O31" s="9">
        <f>SUM(F31,M31,N31)</f>
        <v>92</v>
      </c>
    </row>
    <row r="32" spans="1:15" ht="12.75">
      <c r="A32" s="4">
        <v>9</v>
      </c>
      <c r="B32" s="15" t="s">
        <v>38</v>
      </c>
      <c r="C32" s="17" t="s">
        <v>36</v>
      </c>
      <c r="D32" s="1">
        <v>0</v>
      </c>
      <c r="E32" s="1">
        <v>0</v>
      </c>
      <c r="F32" s="4">
        <v>91</v>
      </c>
      <c r="G32" s="1">
        <v>0</v>
      </c>
      <c r="I32" s="9">
        <f>LARGE(D32:H32,1)</f>
        <v>91</v>
      </c>
      <c r="J32" s="9">
        <f>LARGE(D32:H32,2)</f>
        <v>0</v>
      </c>
      <c r="K32" s="13">
        <f>LARGE(D32:H32,3)</f>
        <v>0</v>
      </c>
      <c r="L32" s="14">
        <f>SUM(I32:K32)</f>
        <v>91</v>
      </c>
      <c r="M32" s="1">
        <v>0</v>
      </c>
      <c r="N32" s="9">
        <f>MAX(D32,E32,G32)</f>
        <v>0</v>
      </c>
      <c r="O32" s="9">
        <f>SUM(F32,M32,N32)</f>
        <v>91</v>
      </c>
    </row>
    <row r="33" spans="1:15" ht="12.75">
      <c r="A33" s="1">
        <v>10</v>
      </c>
      <c r="B33" s="26" t="s">
        <v>39</v>
      </c>
      <c r="C33" s="15" t="s">
        <v>40</v>
      </c>
      <c r="D33" s="1">
        <v>0</v>
      </c>
      <c r="E33" s="1">
        <v>0</v>
      </c>
      <c r="F33" s="4">
        <v>83</v>
      </c>
      <c r="G33" s="1">
        <v>0</v>
      </c>
      <c r="I33" s="9">
        <f>LARGE(D33:H33,1)</f>
        <v>83</v>
      </c>
      <c r="J33" s="9">
        <f>LARGE(D33:H33,2)</f>
        <v>0</v>
      </c>
      <c r="K33" s="13">
        <f>LARGE(D33:H33,3)</f>
        <v>0</v>
      </c>
      <c r="L33" s="14">
        <f>SUM(I33:K33)</f>
        <v>83</v>
      </c>
      <c r="M33" s="1">
        <v>0</v>
      </c>
      <c r="N33" s="9">
        <f>MAX(D33,E33,G33)</f>
        <v>0</v>
      </c>
      <c r="O33" s="9">
        <f>SUM(F33,M33,N33)</f>
        <v>83</v>
      </c>
    </row>
    <row r="34" spans="1:15" ht="12.75">
      <c r="A34" s="4">
        <v>11</v>
      </c>
      <c r="B34" s="24" t="s">
        <v>41</v>
      </c>
      <c r="C34" s="24" t="s">
        <v>34</v>
      </c>
      <c r="D34" s="1">
        <v>79</v>
      </c>
      <c r="E34" s="1">
        <v>0</v>
      </c>
      <c r="F34" s="4">
        <v>0</v>
      </c>
      <c r="G34" s="1">
        <v>0</v>
      </c>
      <c r="I34" s="9">
        <f>LARGE(D34:H34,1)</f>
        <v>79</v>
      </c>
      <c r="J34" s="9">
        <f>LARGE(D34:H34,2)</f>
        <v>0</v>
      </c>
      <c r="K34" s="13">
        <f>LARGE(D34:H34,3)</f>
        <v>0</v>
      </c>
      <c r="L34" s="14">
        <f>SUM(I34:K34)</f>
        <v>79</v>
      </c>
      <c r="M34" s="1">
        <v>0</v>
      </c>
      <c r="N34" s="9">
        <f>MAX(D34,E34,G34)</f>
        <v>79</v>
      </c>
      <c r="O34" s="9">
        <f>SUM(F34,M34,N34)</f>
        <v>79</v>
      </c>
    </row>
    <row r="35" spans="1:15" ht="12.75">
      <c r="A35" s="4"/>
      <c r="B35" s="15"/>
      <c r="C35" s="15"/>
      <c r="I35" s="9"/>
      <c r="J35" s="9"/>
      <c r="K35" s="13"/>
      <c r="L35" s="14"/>
      <c r="N35" s="9"/>
      <c r="O35" s="9"/>
    </row>
    <row r="36" spans="2:12" ht="12.75">
      <c r="B36" s="12"/>
      <c r="C36" s="11"/>
      <c r="K36" s="13"/>
      <c r="L36" s="14"/>
    </row>
    <row r="37" spans="2:12" ht="12.75">
      <c r="B37" s="10" t="s">
        <v>42</v>
      </c>
      <c r="C37" s="11"/>
      <c r="K37" s="13"/>
      <c r="L37" s="14"/>
    </row>
    <row r="38" spans="1:15" ht="12.75">
      <c r="A38" s="1">
        <v>1</v>
      </c>
      <c r="B38" s="24" t="s">
        <v>43</v>
      </c>
      <c r="C38" s="15" t="s">
        <v>44</v>
      </c>
      <c r="D38" s="1">
        <v>80</v>
      </c>
      <c r="E38" s="1">
        <v>89</v>
      </c>
      <c r="F38" s="4">
        <v>91</v>
      </c>
      <c r="G38" s="1">
        <v>87</v>
      </c>
      <c r="I38" s="9">
        <f>LARGE(D38:H38,1)</f>
        <v>91</v>
      </c>
      <c r="J38" s="9">
        <f>LARGE(D38:H38,2)</f>
        <v>89</v>
      </c>
      <c r="K38" s="13">
        <f>LARGE(D38:H38,3)</f>
        <v>87</v>
      </c>
      <c r="L38" s="14">
        <f>SUM(I38:K38)</f>
        <v>267</v>
      </c>
      <c r="M38" s="1">
        <v>81</v>
      </c>
      <c r="N38" s="9">
        <f>MAX(D38,E38,G38)</f>
        <v>89</v>
      </c>
      <c r="O38" s="9">
        <f>SUM(F38,M38,N38)</f>
        <v>261</v>
      </c>
    </row>
    <row r="39" spans="1:15" ht="12.75">
      <c r="A39" s="1">
        <v>2</v>
      </c>
      <c r="B39" s="15" t="s">
        <v>45</v>
      </c>
      <c r="C39" s="15" t="s">
        <v>46</v>
      </c>
      <c r="D39" s="22">
        <v>86</v>
      </c>
      <c r="E39" s="22">
        <v>88</v>
      </c>
      <c r="F39" s="4">
        <v>87</v>
      </c>
      <c r="G39" s="22">
        <v>85</v>
      </c>
      <c r="I39" s="14">
        <f>LARGE(D39:H39,1)</f>
        <v>88</v>
      </c>
      <c r="J39" s="14">
        <f>LARGE(D39:H39,2)</f>
        <v>87</v>
      </c>
      <c r="K39" s="13">
        <f>LARGE(D39:H39,3)</f>
        <v>86</v>
      </c>
      <c r="L39" s="14">
        <f>SUM(I39:K39)</f>
        <v>261</v>
      </c>
      <c r="M39" s="22">
        <v>86</v>
      </c>
      <c r="N39" s="14">
        <f>MAX(D39,E39,G39)</f>
        <v>88</v>
      </c>
      <c r="O39" s="14">
        <f>SUM(F39,M39,N39)</f>
        <v>261</v>
      </c>
    </row>
    <row r="40" spans="1:15" ht="12.75">
      <c r="A40" s="1">
        <v>3</v>
      </c>
      <c r="B40" s="20" t="s">
        <v>47</v>
      </c>
      <c r="C40" s="21" t="s">
        <v>25</v>
      </c>
      <c r="D40" s="22">
        <v>92</v>
      </c>
      <c r="E40" s="22">
        <v>86</v>
      </c>
      <c r="F40" s="4">
        <v>89</v>
      </c>
      <c r="G40" s="22">
        <v>90</v>
      </c>
      <c r="I40" s="14">
        <f>LARGE(D40:H40,1)</f>
        <v>92</v>
      </c>
      <c r="J40" s="14">
        <f>LARGE(D40:H40,2)</f>
        <v>90</v>
      </c>
      <c r="K40" s="13">
        <f>LARGE(D40:H40,3)</f>
        <v>89</v>
      </c>
      <c r="L40" s="14">
        <f>SUM(I40:K40)</f>
        <v>271</v>
      </c>
      <c r="M40" s="22">
        <v>0</v>
      </c>
      <c r="N40" s="14">
        <f>MAX(D40,E40,G40)</f>
        <v>92</v>
      </c>
      <c r="O40" s="14">
        <f>SUM(F40,M40,N40)</f>
        <v>181</v>
      </c>
    </row>
    <row r="41" spans="1:15" ht="12.75">
      <c r="A41" s="1">
        <v>4</v>
      </c>
      <c r="B41" s="6" t="s">
        <v>48</v>
      </c>
      <c r="C41" s="15" t="s">
        <v>40</v>
      </c>
      <c r="D41" s="1">
        <v>0</v>
      </c>
      <c r="E41" s="1">
        <v>0</v>
      </c>
      <c r="F41" s="4">
        <v>92</v>
      </c>
      <c r="G41" s="1">
        <v>0</v>
      </c>
      <c r="I41" s="9">
        <f>LARGE(D41:H41,1)</f>
        <v>92</v>
      </c>
      <c r="J41" s="9">
        <f>LARGE(D41:H41,2)</f>
        <v>0</v>
      </c>
      <c r="K41" s="8">
        <f>LARGE(D41:H41,3)</f>
        <v>0</v>
      </c>
      <c r="L41" s="9">
        <f>SUM(I41:K41)</f>
        <v>92</v>
      </c>
      <c r="M41" s="1">
        <v>0</v>
      </c>
      <c r="N41" s="9">
        <f>MAX(D41,E41,G41)</f>
        <v>0</v>
      </c>
      <c r="O41" s="9">
        <f>SUM(F41,M41,N41)</f>
        <v>92</v>
      </c>
    </row>
    <row r="42" spans="1:15" ht="12.75">
      <c r="A42" s="1">
        <v>5</v>
      </c>
      <c r="B42" s="15" t="s">
        <v>49</v>
      </c>
      <c r="C42" s="17" t="s">
        <v>50</v>
      </c>
      <c r="D42" s="1">
        <v>0</v>
      </c>
      <c r="E42" s="1">
        <v>0</v>
      </c>
      <c r="F42" s="16">
        <v>92</v>
      </c>
      <c r="G42" s="1">
        <v>0</v>
      </c>
      <c r="I42" s="9">
        <f>LARGE(D42:H42,1)</f>
        <v>92</v>
      </c>
      <c r="J42" s="9">
        <f>LARGE(D42:H42,2)</f>
        <v>0</v>
      </c>
      <c r="K42" s="13">
        <f>LARGE(D42:H42,3)</f>
        <v>0</v>
      </c>
      <c r="L42" s="14">
        <f>SUM(I42:K42)</f>
        <v>92</v>
      </c>
      <c r="M42" s="1">
        <v>0</v>
      </c>
      <c r="N42" s="9">
        <f>MAX(D42,E42,G42)</f>
        <v>0</v>
      </c>
      <c r="O42" s="9">
        <f>SUM(F42,M42,N42)</f>
        <v>92</v>
      </c>
    </row>
    <row r="43" spans="1:15" ht="12.75">
      <c r="A43" s="1">
        <v>6</v>
      </c>
      <c r="B43" s="15" t="s">
        <v>51</v>
      </c>
      <c r="C43" s="17" t="s">
        <v>36</v>
      </c>
      <c r="D43" s="1">
        <v>0</v>
      </c>
      <c r="E43" s="1">
        <v>86</v>
      </c>
      <c r="F43" s="4">
        <v>0</v>
      </c>
      <c r="G43" s="1">
        <v>0</v>
      </c>
      <c r="I43" s="9">
        <f>LARGE(D43:H43,1)</f>
        <v>86</v>
      </c>
      <c r="J43" s="9">
        <f>LARGE(D43:H43,2)</f>
        <v>0</v>
      </c>
      <c r="K43" s="13">
        <f>LARGE(D43:H43,3)</f>
        <v>0</v>
      </c>
      <c r="L43" s="14">
        <f>SUM(I43:K43)</f>
        <v>86</v>
      </c>
      <c r="M43" s="1">
        <v>0</v>
      </c>
      <c r="N43" s="9">
        <f>MAX(D43,E43,G43)</f>
        <v>86</v>
      </c>
      <c r="O43" s="9">
        <f>SUM(F43,M43,N43)</f>
        <v>86</v>
      </c>
    </row>
    <row r="44" spans="1:15" ht="12.75">
      <c r="A44" s="1">
        <v>7</v>
      </c>
      <c r="B44" s="15" t="s">
        <v>52</v>
      </c>
      <c r="C44" s="15" t="s">
        <v>40</v>
      </c>
      <c r="D44" s="1">
        <v>0</v>
      </c>
      <c r="E44" s="1">
        <v>0</v>
      </c>
      <c r="F44" s="4">
        <v>65</v>
      </c>
      <c r="G44" s="1">
        <v>0</v>
      </c>
      <c r="I44" s="9">
        <f>LARGE(D44:H44,1)</f>
        <v>65</v>
      </c>
      <c r="J44" s="9">
        <f>LARGE(D44:H44,2)</f>
        <v>0</v>
      </c>
      <c r="K44" s="13">
        <f>LARGE(D44:H44,3)</f>
        <v>0</v>
      </c>
      <c r="L44" s="14">
        <f>SUM(I44:K44)</f>
        <v>65</v>
      </c>
      <c r="M44" s="1">
        <v>0</v>
      </c>
      <c r="N44" s="9">
        <f>MAX(D44,E44,G44)</f>
        <v>0</v>
      </c>
      <c r="O44" s="9">
        <f>SUM(F44,M44,N44)</f>
        <v>65</v>
      </c>
    </row>
    <row r="45" spans="1:15" ht="12.75">
      <c r="A45"/>
      <c r="B45" s="6"/>
      <c r="C45"/>
      <c r="D45"/>
      <c r="E45"/>
      <c r="F45" s="1"/>
      <c r="G45"/>
      <c r="I45"/>
      <c r="J45"/>
      <c r="L45"/>
      <c r="M45"/>
      <c r="N45"/>
      <c r="O45"/>
    </row>
    <row r="46" spans="1:15" s="17" customFormat="1" ht="12.75">
      <c r="A46" s="4"/>
      <c r="B46" s="15"/>
      <c r="C46" s="15"/>
      <c r="D46" s="1"/>
      <c r="E46" s="1"/>
      <c r="F46" s="4"/>
      <c r="G46" s="1"/>
      <c r="H46"/>
      <c r="I46" s="9"/>
      <c r="J46" s="9"/>
      <c r="K46"/>
      <c r="L46" s="1"/>
      <c r="M46" s="1"/>
      <c r="N46" s="9"/>
      <c r="O46" s="9"/>
    </row>
    <row r="47" spans="2:3" ht="12.75">
      <c r="B47" s="10" t="s">
        <v>53</v>
      </c>
      <c r="C47" s="11"/>
    </row>
    <row r="48" spans="1:15" ht="12.75">
      <c r="A48" s="1">
        <v>1</v>
      </c>
      <c r="B48" s="15" t="s">
        <v>54</v>
      </c>
      <c r="C48" s="15" t="s">
        <v>32</v>
      </c>
      <c r="D48" s="1">
        <v>80</v>
      </c>
      <c r="E48" s="1">
        <v>87</v>
      </c>
      <c r="F48" s="4">
        <v>80</v>
      </c>
      <c r="G48" s="1">
        <v>66</v>
      </c>
      <c r="I48" s="9">
        <f>LARGE(D48:H48,1)</f>
        <v>87</v>
      </c>
      <c r="J48" s="9">
        <f>LARGE(D48:H48,2)</f>
        <v>80</v>
      </c>
      <c r="K48" s="8">
        <f>LARGE(D48:H48,3)</f>
        <v>80</v>
      </c>
      <c r="L48" s="9">
        <f>SUM(I48:K48)</f>
        <v>247</v>
      </c>
      <c r="M48" s="1">
        <v>85</v>
      </c>
      <c r="N48" s="9">
        <f>MAX(D48,E48,G48)</f>
        <v>87</v>
      </c>
      <c r="O48" s="9">
        <f>SUM(F48,M48,N48)</f>
        <v>252</v>
      </c>
    </row>
    <row r="49" spans="1:15" ht="12.75">
      <c r="A49" s="1">
        <v>2</v>
      </c>
      <c r="B49" s="15" t="s">
        <v>55</v>
      </c>
      <c r="C49" s="15" t="s">
        <v>32</v>
      </c>
      <c r="D49" s="1">
        <v>75</v>
      </c>
      <c r="E49" s="1">
        <v>0</v>
      </c>
      <c r="F49" s="16">
        <v>81</v>
      </c>
      <c r="G49" s="1">
        <v>83</v>
      </c>
      <c r="I49" s="9">
        <f>LARGE(D49:H49,1)</f>
        <v>83</v>
      </c>
      <c r="J49" s="9">
        <f>LARGE(D49:H49,2)</f>
        <v>81</v>
      </c>
      <c r="K49" s="8">
        <f>LARGE(D49:H49,3)</f>
        <v>75</v>
      </c>
      <c r="L49" s="9">
        <f>SUM(I49:K49)</f>
        <v>239</v>
      </c>
      <c r="M49" s="1">
        <v>85</v>
      </c>
      <c r="N49" s="9">
        <f>MAX(D49,E49,G49)</f>
        <v>83</v>
      </c>
      <c r="O49" s="9">
        <f>SUM(F49,M49,N49)</f>
        <v>249</v>
      </c>
    </row>
    <row r="50" spans="1:15" ht="12.75">
      <c r="A50" s="1">
        <v>3</v>
      </c>
      <c r="B50" s="15" t="s">
        <v>56</v>
      </c>
      <c r="C50" s="15" t="s">
        <v>19</v>
      </c>
      <c r="D50" s="1">
        <v>75</v>
      </c>
      <c r="E50" s="1">
        <v>82</v>
      </c>
      <c r="F50" s="4">
        <v>86</v>
      </c>
      <c r="G50" s="1">
        <v>84</v>
      </c>
      <c r="I50" s="9">
        <f>LARGE(D50:H50,1)</f>
        <v>86</v>
      </c>
      <c r="J50" s="9">
        <f>LARGE(D50:H50,2)</f>
        <v>84</v>
      </c>
      <c r="K50" s="8">
        <f>LARGE(D50:H50,3)</f>
        <v>82</v>
      </c>
      <c r="L50" s="9">
        <f>SUM(I50:K50)</f>
        <v>252</v>
      </c>
      <c r="M50" s="1">
        <v>75</v>
      </c>
      <c r="N50" s="9">
        <f>MAX(D50,E50,G50)</f>
        <v>84</v>
      </c>
      <c r="O50" s="9">
        <f>SUM(F50,M50,N50)</f>
        <v>245</v>
      </c>
    </row>
    <row r="51" spans="1:15" ht="12.75">
      <c r="A51" s="1">
        <v>4</v>
      </c>
      <c r="B51" s="15" t="s">
        <v>57</v>
      </c>
      <c r="C51" s="15" t="s">
        <v>22</v>
      </c>
      <c r="D51" s="1">
        <v>68</v>
      </c>
      <c r="E51" s="1">
        <v>61</v>
      </c>
      <c r="F51" s="4">
        <v>0</v>
      </c>
      <c r="G51" s="1">
        <v>71</v>
      </c>
      <c r="I51" s="9">
        <f>LARGE(D51:H51,1)</f>
        <v>71</v>
      </c>
      <c r="J51" s="9">
        <f>LARGE(D51:H51,2)</f>
        <v>68</v>
      </c>
      <c r="K51" s="8">
        <f>LARGE(D51:H51,3)</f>
        <v>61</v>
      </c>
      <c r="L51" s="9">
        <f>SUM(I51:K51)</f>
        <v>200</v>
      </c>
      <c r="M51" s="1">
        <v>61</v>
      </c>
      <c r="N51" s="9">
        <f>MAX(D51,E51,G51)</f>
        <v>71</v>
      </c>
      <c r="O51" s="9">
        <f>SUM(F51,M51,N51)</f>
        <v>132</v>
      </c>
    </row>
    <row r="52" spans="1:15" ht="12.75">
      <c r="A52" s="1">
        <v>5</v>
      </c>
      <c r="B52" s="15" t="s">
        <v>58</v>
      </c>
      <c r="C52" s="15" t="s">
        <v>59</v>
      </c>
      <c r="D52" s="1">
        <v>30</v>
      </c>
      <c r="E52" s="1">
        <v>0</v>
      </c>
      <c r="F52" s="4">
        <v>57</v>
      </c>
      <c r="G52" s="1">
        <v>42</v>
      </c>
      <c r="I52" s="9">
        <f>LARGE(D52:H52,1)</f>
        <v>57</v>
      </c>
      <c r="J52" s="9">
        <f>LARGE(D52:H52,2)</f>
        <v>42</v>
      </c>
      <c r="K52" s="8">
        <f>LARGE(D52:H52,3)</f>
        <v>30</v>
      </c>
      <c r="L52" s="9">
        <f>SUM(I52:K52)</f>
        <v>129</v>
      </c>
      <c r="M52" s="1">
        <v>0</v>
      </c>
      <c r="N52" s="9">
        <f>MAX(D52,E52,G52)</f>
        <v>42</v>
      </c>
      <c r="O52" s="9">
        <f>SUM(F52,M52,N52)</f>
        <v>99</v>
      </c>
    </row>
    <row r="53" spans="1:15" ht="12.75">
      <c r="A53" s="1">
        <v>6</v>
      </c>
      <c r="B53" s="15" t="s">
        <v>60</v>
      </c>
      <c r="C53" s="24" t="s">
        <v>27</v>
      </c>
      <c r="D53" s="1">
        <v>0</v>
      </c>
      <c r="E53" s="1">
        <v>0</v>
      </c>
      <c r="F53" s="4">
        <v>71</v>
      </c>
      <c r="G53" s="1">
        <v>0</v>
      </c>
      <c r="I53" s="9">
        <f>LARGE(D53:H53,1)</f>
        <v>71</v>
      </c>
      <c r="J53" s="9">
        <f>LARGE(D53:H53,2)</f>
        <v>0</v>
      </c>
      <c r="K53" s="8">
        <f>LARGE(D53:H53,3)</f>
        <v>0</v>
      </c>
      <c r="L53" s="9">
        <f>SUM(I53:K53)</f>
        <v>71</v>
      </c>
      <c r="M53" s="1">
        <v>0</v>
      </c>
      <c r="N53" s="9">
        <f>MAX(D53,E53,G53)</f>
        <v>0</v>
      </c>
      <c r="O53" s="9">
        <f>SUM(F53,M53,N53)</f>
        <v>71</v>
      </c>
    </row>
    <row r="54" spans="1:15" s="17" customFormat="1" ht="12.75">
      <c r="A54" s="4">
        <v>7</v>
      </c>
      <c r="B54" s="15" t="s">
        <v>61</v>
      </c>
      <c r="C54" s="15" t="s">
        <v>62</v>
      </c>
      <c r="D54" s="1">
        <v>43</v>
      </c>
      <c r="E54" s="1">
        <v>0</v>
      </c>
      <c r="F54" s="4">
        <v>0</v>
      </c>
      <c r="G54" s="1">
        <v>0</v>
      </c>
      <c r="H54"/>
      <c r="I54" s="9">
        <f>LARGE(D54:H54,1)</f>
        <v>43</v>
      </c>
      <c r="J54" s="9">
        <f>LARGE(D54:H54,2)</f>
        <v>0</v>
      </c>
      <c r="K54" s="9">
        <f>LARGE(D54:H54,3)</f>
        <v>0</v>
      </c>
      <c r="L54" s="9">
        <f>SUM(I54:K54)</f>
        <v>43</v>
      </c>
      <c r="M54" s="1">
        <v>0</v>
      </c>
      <c r="N54" s="9"/>
      <c r="O54" s="9">
        <f>SUM(F54,M54,N54)</f>
        <v>0</v>
      </c>
    </row>
    <row r="55" spans="1:15" s="17" customFormat="1" ht="12.75">
      <c r="A55" s="4"/>
      <c r="B55" s="15"/>
      <c r="C55" s="15"/>
      <c r="D55" s="1"/>
      <c r="E55" s="1"/>
      <c r="F55" s="4"/>
      <c r="G55" s="1"/>
      <c r="H55"/>
      <c r="I55" s="9"/>
      <c r="J55" s="9"/>
      <c r="K55" s="8"/>
      <c r="L55" s="9"/>
      <c r="M55" s="1"/>
      <c r="N55" s="9"/>
      <c r="O55" s="9"/>
    </row>
    <row r="56" spans="2:3" ht="12.75">
      <c r="B56" s="10" t="s">
        <v>63</v>
      </c>
      <c r="C56" s="11"/>
    </row>
    <row r="57" spans="1:16" ht="12.75">
      <c r="A57" s="1">
        <v>1</v>
      </c>
      <c r="B57" s="15" t="s">
        <v>64</v>
      </c>
      <c r="C57" s="15" t="s">
        <v>65</v>
      </c>
      <c r="D57" s="1">
        <v>81</v>
      </c>
      <c r="E57" s="1">
        <v>81</v>
      </c>
      <c r="F57" s="4">
        <v>81</v>
      </c>
      <c r="G57" s="1">
        <v>85</v>
      </c>
      <c r="I57" s="9">
        <f>LARGE(D57:H57,1)</f>
        <v>85</v>
      </c>
      <c r="J57" s="9">
        <f>LARGE(D57:H57,2)</f>
        <v>81</v>
      </c>
      <c r="K57" s="8">
        <f>LARGE(D57:H57,3)</f>
        <v>81</v>
      </c>
      <c r="L57" s="9">
        <f>SUM(I57:K57)</f>
        <v>247</v>
      </c>
      <c r="M57" s="1">
        <v>86</v>
      </c>
      <c r="N57" s="9">
        <f>MAX(D57,E57,G57)</f>
        <v>85</v>
      </c>
      <c r="O57" s="9">
        <f>SUM(F57,M57,N57)</f>
        <v>252</v>
      </c>
      <c r="P57" s="7" t="s">
        <v>20</v>
      </c>
    </row>
    <row r="58" spans="1:15" ht="12.75">
      <c r="A58" s="1">
        <v>2</v>
      </c>
      <c r="B58" s="15" t="s">
        <v>66</v>
      </c>
      <c r="C58" s="15" t="s">
        <v>67</v>
      </c>
      <c r="D58" s="1">
        <v>87</v>
      </c>
      <c r="E58" s="1">
        <v>85</v>
      </c>
      <c r="F58" s="16">
        <v>82</v>
      </c>
      <c r="G58" s="1">
        <v>83</v>
      </c>
      <c r="I58" s="9">
        <f>LARGE(D58:H58,1)</f>
        <v>87</v>
      </c>
      <c r="J58" s="9">
        <f>LARGE(D58:H58,2)</f>
        <v>85</v>
      </c>
      <c r="K58" s="8">
        <f>LARGE(D58:H58,3)</f>
        <v>83</v>
      </c>
      <c r="L58" s="9">
        <f>SUM(I58:K58)</f>
        <v>255</v>
      </c>
      <c r="M58" s="1">
        <v>81</v>
      </c>
      <c r="N58" s="9">
        <f>MAX(D58,E58,G58)</f>
        <v>87</v>
      </c>
      <c r="O58" s="9">
        <f>SUM(F58,M58,N58)</f>
        <v>250</v>
      </c>
    </row>
    <row r="59" spans="1:15" ht="12.75">
      <c r="A59" s="1">
        <v>3</v>
      </c>
      <c r="B59" s="24" t="s">
        <v>68</v>
      </c>
      <c r="C59" s="15" t="s">
        <v>16</v>
      </c>
      <c r="D59" s="1">
        <v>78</v>
      </c>
      <c r="E59" s="1">
        <v>85</v>
      </c>
      <c r="F59" s="4">
        <v>81</v>
      </c>
      <c r="G59" s="1">
        <v>61</v>
      </c>
      <c r="I59" s="9">
        <f>LARGE(D59:H59,1)</f>
        <v>85</v>
      </c>
      <c r="J59" s="9">
        <f>LARGE(D59:H59,2)</f>
        <v>81</v>
      </c>
      <c r="K59" s="8">
        <f>LARGE(D59:H59,3)</f>
        <v>78</v>
      </c>
      <c r="L59" s="9">
        <f>SUM(I59:K59)</f>
        <v>244</v>
      </c>
      <c r="M59" s="1">
        <v>76</v>
      </c>
      <c r="N59" s="9">
        <f>MAX(D59,E59,G59)</f>
        <v>85</v>
      </c>
      <c r="O59" s="9">
        <f>SUM(F59,M59,N59)</f>
        <v>242</v>
      </c>
    </row>
    <row r="60" spans="1:15" ht="12.75">
      <c r="A60" s="1">
        <v>4</v>
      </c>
      <c r="B60" s="15" t="s">
        <v>69</v>
      </c>
      <c r="C60" s="15" t="s">
        <v>16</v>
      </c>
      <c r="D60" s="1">
        <v>67</v>
      </c>
      <c r="E60" s="1">
        <v>80</v>
      </c>
      <c r="F60" s="4">
        <v>66</v>
      </c>
      <c r="G60" s="1">
        <v>0</v>
      </c>
      <c r="I60" s="9">
        <f>LARGE(D60:H60,1)</f>
        <v>80</v>
      </c>
      <c r="J60" s="9">
        <f>LARGE(D60:H60,2)</f>
        <v>67</v>
      </c>
      <c r="K60" s="8">
        <f>LARGE(D60:H60,3)</f>
        <v>66</v>
      </c>
      <c r="L60" s="9">
        <f>SUM(I60:K60)</f>
        <v>213</v>
      </c>
      <c r="M60" s="1">
        <v>79</v>
      </c>
      <c r="N60" s="9">
        <f>MAX(D60,E60,G60)</f>
        <v>80</v>
      </c>
      <c r="O60" s="9">
        <f>SUM(F60,M60,N60)</f>
        <v>225</v>
      </c>
    </row>
    <row r="61" spans="1:15" ht="12.75">
      <c r="A61" s="1">
        <v>5</v>
      </c>
      <c r="B61" s="15" t="s">
        <v>70</v>
      </c>
      <c r="C61" s="15" t="s">
        <v>34</v>
      </c>
      <c r="D61" s="1">
        <v>58</v>
      </c>
      <c r="E61" s="1">
        <v>0</v>
      </c>
      <c r="F61" s="4">
        <v>0</v>
      </c>
      <c r="G61" s="1">
        <v>60</v>
      </c>
      <c r="I61" s="9">
        <f>LARGE(D61:H61,1)</f>
        <v>60</v>
      </c>
      <c r="J61" s="9">
        <f>LARGE(D61:H61,2)</f>
        <v>58</v>
      </c>
      <c r="K61" s="8">
        <f>LARGE(D61:H61,3)</f>
        <v>0</v>
      </c>
      <c r="L61" s="9">
        <f>SUM(I61:K61)</f>
        <v>118</v>
      </c>
      <c r="M61" s="1">
        <v>0</v>
      </c>
      <c r="N61" s="9">
        <f>MAX(D61,E61,G61)</f>
        <v>60</v>
      </c>
      <c r="O61" s="9">
        <f>SUM(F61,M61,N61)</f>
        <v>60</v>
      </c>
    </row>
    <row r="62" spans="1:15" ht="12.75">
      <c r="A62" s="1">
        <v>6</v>
      </c>
      <c r="B62" s="15" t="s">
        <v>71</v>
      </c>
      <c r="C62" s="15" t="s">
        <v>34</v>
      </c>
      <c r="D62" s="1">
        <v>42</v>
      </c>
      <c r="E62" s="1">
        <v>0</v>
      </c>
      <c r="F62" s="4">
        <v>0</v>
      </c>
      <c r="G62" s="1">
        <v>28</v>
      </c>
      <c r="I62" s="9">
        <f>LARGE(D62:H62,1)</f>
        <v>42</v>
      </c>
      <c r="J62" s="9">
        <f>LARGE(D62:H62,2)</f>
        <v>28</v>
      </c>
      <c r="K62" s="8">
        <f>LARGE(D62:H62,3)</f>
        <v>0</v>
      </c>
      <c r="L62" s="9">
        <f>SUM(I62:K62)</f>
        <v>70</v>
      </c>
      <c r="M62" s="1">
        <v>0</v>
      </c>
      <c r="N62" s="9">
        <f>MAX(D62,E62,G62)</f>
        <v>42</v>
      </c>
      <c r="O62" s="9">
        <f>SUM(F62,M62,N62)</f>
        <v>42</v>
      </c>
    </row>
    <row r="63" spans="1:15" ht="12.75">
      <c r="A63"/>
      <c r="B63" s="6"/>
      <c r="C63"/>
      <c r="D63"/>
      <c r="E63"/>
      <c r="G63"/>
      <c r="I63"/>
      <c r="J63"/>
      <c r="K63" s="8"/>
      <c r="L63" s="9"/>
      <c r="M63"/>
      <c r="N63"/>
      <c r="O63"/>
    </row>
    <row r="64" spans="2:3" ht="12.75">
      <c r="B64" s="10" t="s">
        <v>72</v>
      </c>
      <c r="C64" s="11"/>
    </row>
    <row r="65" spans="1:16" ht="12.75">
      <c r="A65" s="1">
        <v>1</v>
      </c>
      <c r="B65" s="15" t="s">
        <v>73</v>
      </c>
      <c r="C65" s="15" t="s">
        <v>74</v>
      </c>
      <c r="D65" s="1">
        <v>68</v>
      </c>
      <c r="E65" s="1">
        <v>52</v>
      </c>
      <c r="F65" s="4">
        <v>59</v>
      </c>
      <c r="G65" s="1">
        <v>71</v>
      </c>
      <c r="I65" s="9">
        <f>LARGE(D65:H65,1)</f>
        <v>71</v>
      </c>
      <c r="J65" s="9">
        <f>LARGE(D65:H65,2)</f>
        <v>68</v>
      </c>
      <c r="K65" s="8">
        <f>LARGE(D65:H65,3)</f>
        <v>59</v>
      </c>
      <c r="L65" s="9">
        <f>SUM(I65:K65)</f>
        <v>198</v>
      </c>
      <c r="M65" s="1">
        <v>51</v>
      </c>
      <c r="N65" s="9">
        <f>MAX(D65,E65,G65)</f>
        <v>71</v>
      </c>
      <c r="O65" s="9">
        <f>SUM(F65,M65,N65)</f>
        <v>181</v>
      </c>
      <c r="P65" s="7" t="s">
        <v>20</v>
      </c>
    </row>
    <row r="66" spans="1:15" ht="12.75">
      <c r="A66" s="1">
        <v>2</v>
      </c>
      <c r="B66" s="15" t="s">
        <v>75</v>
      </c>
      <c r="C66" s="15" t="s">
        <v>76</v>
      </c>
      <c r="D66" s="1">
        <v>70</v>
      </c>
      <c r="E66" s="1">
        <v>0</v>
      </c>
      <c r="F66" s="4">
        <v>59</v>
      </c>
      <c r="G66" s="1">
        <v>77</v>
      </c>
      <c r="I66" s="9">
        <f>LARGE(D66:H66,1)</f>
        <v>77</v>
      </c>
      <c r="J66" s="9">
        <f>LARGE(D66:H66,2)</f>
        <v>70</v>
      </c>
      <c r="K66" s="8">
        <f>LARGE(D66:H66,3)</f>
        <v>59</v>
      </c>
      <c r="L66" s="9">
        <f>SUM(I66:K66)</f>
        <v>206</v>
      </c>
      <c r="M66" s="1">
        <v>0</v>
      </c>
      <c r="N66" s="9">
        <f>MAX(D66,E66,G66)</f>
        <v>77</v>
      </c>
      <c r="O66" s="9">
        <f>SUM(F66,M66,N66)</f>
        <v>136</v>
      </c>
    </row>
    <row r="67" spans="1:15" ht="12.75">
      <c r="A67" s="1">
        <v>3</v>
      </c>
      <c r="B67" s="15" t="s">
        <v>77</v>
      </c>
      <c r="C67" s="15" t="s">
        <v>65</v>
      </c>
      <c r="D67" s="1">
        <v>75</v>
      </c>
      <c r="E67" s="1">
        <v>0</v>
      </c>
      <c r="F67" s="16">
        <v>60</v>
      </c>
      <c r="G67" s="1">
        <v>70</v>
      </c>
      <c r="I67" s="9">
        <f>LARGE(D67:H67,1)</f>
        <v>75</v>
      </c>
      <c r="J67" s="9">
        <f>LARGE(D67:H67,2)</f>
        <v>70</v>
      </c>
      <c r="K67" s="8">
        <f>LARGE(D67:H67,3)</f>
        <v>60</v>
      </c>
      <c r="L67" s="9">
        <f>SUM(I67:K67)</f>
        <v>205</v>
      </c>
      <c r="M67" s="1">
        <v>0</v>
      </c>
      <c r="N67" s="9">
        <f>MAX(D67,E67,G67)</f>
        <v>75</v>
      </c>
      <c r="O67" s="9">
        <f>SUM(F67,M67,N67)</f>
        <v>135</v>
      </c>
    </row>
    <row r="68" spans="1:15" ht="12.75">
      <c r="A68" s="1">
        <v>4</v>
      </c>
      <c r="B68" s="24" t="s">
        <v>78</v>
      </c>
      <c r="C68" s="24" t="s">
        <v>79</v>
      </c>
      <c r="D68" s="1">
        <v>0</v>
      </c>
      <c r="E68" s="1">
        <v>0</v>
      </c>
      <c r="F68" s="4">
        <v>37</v>
      </c>
      <c r="G68" s="1">
        <v>0</v>
      </c>
      <c r="I68" s="9">
        <f>LARGE(D68:H68,1)</f>
        <v>37</v>
      </c>
      <c r="J68" s="9">
        <f>LARGE(D68:H68,2)</f>
        <v>0</v>
      </c>
      <c r="K68" s="8">
        <f>LARGE(D68:H68,3)</f>
        <v>0</v>
      </c>
      <c r="L68" s="9">
        <f>SUM(I68:K68)</f>
        <v>37</v>
      </c>
      <c r="M68" s="1">
        <v>0</v>
      </c>
      <c r="N68" s="9">
        <f>MAX(D68,E68,G68)</f>
        <v>0</v>
      </c>
      <c r="O68" s="9">
        <f>SUM(F68,M68,N68)</f>
        <v>37</v>
      </c>
    </row>
    <row r="69" spans="2:3" ht="12.75">
      <c r="B69" s="12"/>
      <c r="C69" s="11"/>
    </row>
    <row r="70" spans="2:3" ht="12.75">
      <c r="B70" s="12"/>
      <c r="C70" s="11"/>
    </row>
    <row r="71" spans="2:3" ht="12.75">
      <c r="B71" s="12"/>
      <c r="C71" s="11"/>
    </row>
    <row r="72" spans="2:3" ht="12.75">
      <c r="B72" s="12"/>
      <c r="C72" s="18"/>
    </row>
    <row r="73" spans="2:3" ht="12.75">
      <c r="B73" s="12"/>
      <c r="C73" s="11"/>
    </row>
    <row r="74" spans="2:3" ht="12.75">
      <c r="B74" s="12"/>
      <c r="C74" s="11"/>
    </row>
    <row r="75" spans="2:3" ht="12.75">
      <c r="B75" s="12"/>
      <c r="C75" s="11"/>
    </row>
    <row r="76" spans="2:3" ht="12.75">
      <c r="B76" s="12"/>
      <c r="C76" s="11"/>
    </row>
    <row r="77" spans="2:3" ht="12.75">
      <c r="B77" s="12"/>
      <c r="C77" s="11"/>
    </row>
    <row r="78" spans="2:3" ht="12.75">
      <c r="B78" s="12"/>
      <c r="C78" s="11"/>
    </row>
    <row r="79" spans="2:3" ht="12.75">
      <c r="B79" s="12"/>
      <c r="C79" s="11"/>
    </row>
    <row r="80" spans="2:3" ht="12.75">
      <c r="B80" s="12"/>
      <c r="C80" s="11"/>
    </row>
    <row r="81" spans="2:3" ht="12.75">
      <c r="B81" s="12"/>
      <c r="C81" s="11"/>
    </row>
    <row r="82" spans="2:3" ht="12.75">
      <c r="B82" s="12"/>
      <c r="C82" s="11"/>
    </row>
    <row r="83" spans="2:3" ht="12.75">
      <c r="B83" s="12"/>
      <c r="C83" s="11"/>
    </row>
    <row r="84" spans="2:3" ht="12.75">
      <c r="B84" s="12"/>
      <c r="C84" s="11"/>
    </row>
    <row r="85" spans="2:3" ht="12.75">
      <c r="B85" s="27"/>
      <c r="C85" s="2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tabSelected="1" workbookViewId="0" topLeftCell="A1">
      <selection activeCell="O86" sqref="O86"/>
    </sheetView>
  </sheetViews>
  <sheetFormatPr defaultColWidth="9.140625" defaultRowHeight="12.75"/>
  <cols>
    <col min="1" max="1" width="4.140625" style="1" customWidth="1"/>
    <col min="2" max="2" width="18.00390625" style="6" customWidth="1"/>
    <col min="3" max="3" width="25.7109375" style="0" customWidth="1"/>
    <col min="4" max="5" width="11.140625" style="1" customWidth="1"/>
    <col min="6" max="6" width="11.140625" style="4" customWidth="1"/>
    <col min="7" max="7" width="11.140625" style="1" customWidth="1"/>
    <col min="8" max="8" width="0" style="0" hidden="1" customWidth="1"/>
    <col min="9" max="11" width="0" style="1" hidden="1" customWidth="1"/>
    <col min="12" max="12" width="16.7109375" style="1" customWidth="1"/>
    <col min="13" max="13" width="7.8515625" style="1" customWidth="1"/>
    <col min="14" max="14" width="0" style="1" hidden="1" customWidth="1"/>
    <col min="15" max="15" width="20.7109375" style="1" customWidth="1"/>
    <col min="16" max="16" width="8.7109375" style="0" customWidth="1"/>
  </cols>
  <sheetData>
    <row r="1" spans="2:3" ht="12.75">
      <c r="B1" s="2"/>
      <c r="C1" s="3"/>
    </row>
    <row r="2" spans="2:3" ht="12.75">
      <c r="B2" s="2"/>
      <c r="C2" s="3"/>
    </row>
    <row r="3" spans="2:3" ht="12.75">
      <c r="B3" s="2"/>
      <c r="C3" s="5" t="s">
        <v>80</v>
      </c>
    </row>
    <row r="4" spans="2:3" ht="12.75">
      <c r="B4" s="2"/>
      <c r="C4" s="5"/>
    </row>
    <row r="5" spans="2:7" ht="12.75">
      <c r="B5" s="2"/>
      <c r="C5" s="5"/>
      <c r="G5"/>
    </row>
    <row r="6" spans="2:15" ht="12.75">
      <c r="B6" s="7" t="s">
        <v>1</v>
      </c>
      <c r="D6" t="s">
        <v>2</v>
      </c>
      <c r="E6" t="s">
        <v>3</v>
      </c>
      <c r="F6" s="4" t="s">
        <v>4</v>
      </c>
      <c r="G6" s="1" t="s">
        <v>5</v>
      </c>
      <c r="L6" s="1" t="s">
        <v>6</v>
      </c>
      <c r="M6" s="1" t="s">
        <v>7</v>
      </c>
      <c r="O6" s="1" t="s">
        <v>8</v>
      </c>
    </row>
    <row r="7" spans="2:14" ht="12.75">
      <c r="B7" s="29"/>
      <c r="F7" s="4" t="s">
        <v>9</v>
      </c>
      <c r="G7"/>
      <c r="N7"/>
    </row>
    <row r="8" ht="12.75">
      <c r="B8" s="29" t="s">
        <v>81</v>
      </c>
    </row>
    <row r="9" spans="2:15" ht="12.75">
      <c r="B9"/>
      <c r="D9"/>
      <c r="E9"/>
      <c r="F9" s="6"/>
      <c r="G9"/>
      <c r="I9"/>
      <c r="J9"/>
      <c r="K9"/>
      <c r="L9"/>
      <c r="M9"/>
      <c r="O9"/>
    </row>
    <row r="10" spans="1:15" ht="12.75">
      <c r="A10" s="1">
        <v>1</v>
      </c>
      <c r="B10" s="6" t="s">
        <v>82</v>
      </c>
      <c r="C10" s="17" t="s">
        <v>83</v>
      </c>
      <c r="D10" s="1">
        <v>0</v>
      </c>
      <c r="E10" s="1">
        <v>0</v>
      </c>
      <c r="F10" s="16">
        <v>34</v>
      </c>
      <c r="G10" s="1">
        <v>0</v>
      </c>
      <c r="I10" s="9">
        <f>LARGE(D10:H10,1)</f>
        <v>34</v>
      </c>
      <c r="J10" s="9">
        <f>LARGE(D10:H10,2)</f>
        <v>0</v>
      </c>
      <c r="K10" s="9">
        <f>LARGE(D10:H10,3)</f>
        <v>0</v>
      </c>
      <c r="L10" s="9">
        <f>SUM(I10:K10)</f>
        <v>34</v>
      </c>
      <c r="M10" s="1">
        <v>0</v>
      </c>
      <c r="N10" s="9">
        <f>MAX(D10,E10,G10)</f>
        <v>0</v>
      </c>
      <c r="O10" s="9">
        <f>SUM(F10,M10,N10)</f>
        <v>34</v>
      </c>
    </row>
    <row r="11" spans="2:14" ht="12.75">
      <c r="B11" s="29"/>
      <c r="N11" s="25" t="e">
        <f>MAX(D11,E11,#REF!,G11)</f>
        <v>#REF!</v>
      </c>
    </row>
    <row r="12" spans="2:14" ht="12.75">
      <c r="B12" s="29"/>
      <c r="N12"/>
    </row>
    <row r="13" spans="2:14" ht="12.75">
      <c r="B13" s="29" t="s">
        <v>84</v>
      </c>
      <c r="N13" s="9"/>
    </row>
    <row r="14" spans="2:15" ht="12.75">
      <c r="B14" s="30"/>
      <c r="C14" s="17"/>
      <c r="I14" s="9"/>
      <c r="J14" s="9"/>
      <c r="K14" s="9"/>
      <c r="L14" s="9"/>
      <c r="N14" s="9"/>
      <c r="O14" s="9"/>
    </row>
    <row r="15" spans="2:3" ht="12.75">
      <c r="B15" s="10" t="s">
        <v>85</v>
      </c>
      <c r="C15" s="11"/>
    </row>
    <row r="16" spans="3:15" ht="12.75">
      <c r="C16" s="11"/>
      <c r="I16" s="9"/>
      <c r="J16" s="9"/>
      <c r="K16" s="9"/>
      <c r="L16" s="9"/>
      <c r="N16"/>
      <c r="O16" s="9"/>
    </row>
    <row r="17" spans="2:15" ht="12.75">
      <c r="B17" s="10" t="s">
        <v>12</v>
      </c>
      <c r="C17" s="11"/>
      <c r="I17" s="9"/>
      <c r="J17" s="9"/>
      <c r="K17" s="9"/>
      <c r="L17" s="9"/>
      <c r="O17" s="9"/>
    </row>
    <row r="18" spans="1:15" ht="12.75">
      <c r="A18" s="4">
        <v>1</v>
      </c>
      <c r="B18" s="6" t="s">
        <v>15</v>
      </c>
      <c r="C18" s="17" t="s">
        <v>16</v>
      </c>
      <c r="D18" s="1">
        <v>56</v>
      </c>
      <c r="E18" s="1">
        <v>0</v>
      </c>
      <c r="F18" s="4">
        <v>0</v>
      </c>
      <c r="G18" s="1">
        <v>0</v>
      </c>
      <c r="I18" s="9">
        <f>LARGE(D18:H18,1)</f>
        <v>56</v>
      </c>
      <c r="J18" s="9">
        <f>LARGE(D18:H18,2)</f>
        <v>0</v>
      </c>
      <c r="K18" s="9">
        <f>LARGE(D18:H18,3)</f>
        <v>0</v>
      </c>
      <c r="L18" s="9">
        <f>SUM(I18:K18)</f>
        <v>56</v>
      </c>
      <c r="M18" s="1">
        <v>0</v>
      </c>
      <c r="N18" s="9">
        <f>MAX(D18,E18,G18)</f>
        <v>56</v>
      </c>
      <c r="O18" s="9">
        <f>SUM(F18,M18,N18)</f>
        <v>56</v>
      </c>
    </row>
    <row r="19" spans="1:15" ht="12.75">
      <c r="A19" s="1">
        <v>2</v>
      </c>
      <c r="B19" s="15" t="s">
        <v>86</v>
      </c>
      <c r="C19" s="15" t="s">
        <v>50</v>
      </c>
      <c r="D19" s="1">
        <v>0</v>
      </c>
      <c r="E19" s="1">
        <v>0</v>
      </c>
      <c r="F19" s="16">
        <v>84</v>
      </c>
      <c r="G19" s="1">
        <v>0</v>
      </c>
      <c r="I19" s="9">
        <f>LARGE(D19:H19,1)</f>
        <v>84</v>
      </c>
      <c r="J19" s="9">
        <f>LARGE(D19:H19,2)</f>
        <v>0</v>
      </c>
      <c r="K19" s="9">
        <f>LARGE(D19:H19,3)</f>
        <v>0</v>
      </c>
      <c r="L19" s="9">
        <f>SUM(I19:K19)</f>
        <v>84</v>
      </c>
      <c r="M19" s="1">
        <v>0</v>
      </c>
      <c r="N19" s="9">
        <f>MAX(D19,E19,G19)</f>
        <v>0</v>
      </c>
      <c r="O19" s="9">
        <f>SUM(F19,M19,N19)</f>
        <v>84</v>
      </c>
    </row>
    <row r="20" spans="2:15" ht="12.75">
      <c r="B20" s="12"/>
      <c r="C20" s="11"/>
      <c r="D20"/>
      <c r="E20"/>
      <c r="F20" s="6"/>
      <c r="G20"/>
      <c r="I20"/>
      <c r="J20"/>
      <c r="K20"/>
      <c r="L20"/>
      <c r="M20"/>
      <c r="N20" s="9"/>
      <c r="O20"/>
    </row>
    <row r="21" spans="2:14" ht="12.75">
      <c r="B21" s="10" t="s">
        <v>17</v>
      </c>
      <c r="C21" s="11"/>
      <c r="N21"/>
    </row>
    <row r="22" spans="1:15" ht="12.75">
      <c r="A22" s="1">
        <v>1</v>
      </c>
      <c r="B22" s="15" t="s">
        <v>87</v>
      </c>
      <c r="C22" s="15" t="s">
        <v>19</v>
      </c>
      <c r="D22" s="1">
        <v>0</v>
      </c>
      <c r="E22" s="1">
        <v>0</v>
      </c>
      <c r="F22" s="4">
        <v>87</v>
      </c>
      <c r="G22" s="1">
        <v>85</v>
      </c>
      <c r="I22" s="9">
        <f>LARGE(D22:H22,1)</f>
        <v>87</v>
      </c>
      <c r="J22" s="9">
        <f>LARGE(D22:H22,2)</f>
        <v>85</v>
      </c>
      <c r="K22" s="9">
        <f>LARGE(D22:H22,3)</f>
        <v>0</v>
      </c>
      <c r="L22" s="9">
        <f>SUM(I22:K22)</f>
        <v>172</v>
      </c>
      <c r="M22" s="1">
        <v>77</v>
      </c>
      <c r="N22" s="9">
        <f>MAX(D22,E22,G22)</f>
        <v>85</v>
      </c>
      <c r="O22" s="9">
        <f>SUM(F22,M22,N22)</f>
        <v>249</v>
      </c>
    </row>
    <row r="23" spans="1:15" ht="12.75">
      <c r="A23" s="1">
        <v>2</v>
      </c>
      <c r="B23" s="15" t="s">
        <v>88</v>
      </c>
      <c r="C23" s="15" t="s">
        <v>89</v>
      </c>
      <c r="D23" s="1">
        <v>0</v>
      </c>
      <c r="E23" s="1">
        <v>0</v>
      </c>
      <c r="F23" s="16">
        <v>86</v>
      </c>
      <c r="G23" s="1">
        <v>0</v>
      </c>
      <c r="I23" s="9">
        <f>LARGE(D23:H23,1)</f>
        <v>86</v>
      </c>
      <c r="J23" s="9">
        <f>LARGE(D23:H23,2)</f>
        <v>0</v>
      </c>
      <c r="K23" s="9">
        <f>LARGE(D23:H23,3)</f>
        <v>0</v>
      </c>
      <c r="L23" s="9">
        <f>SUM(I23:K23)</f>
        <v>86</v>
      </c>
      <c r="M23" s="1">
        <v>0</v>
      </c>
      <c r="N23" s="9">
        <f>MAX(D23,E23,G23)</f>
        <v>0</v>
      </c>
      <c r="O23" s="9">
        <f>SUM(F23,M23,N23)</f>
        <v>86</v>
      </c>
    </row>
    <row r="24" spans="1:15" ht="12.75">
      <c r="A24" s="1">
        <v>3</v>
      </c>
      <c r="B24" s="15" t="s">
        <v>21</v>
      </c>
      <c r="C24" s="15" t="s">
        <v>22</v>
      </c>
      <c r="D24" s="1">
        <v>49</v>
      </c>
      <c r="E24" s="1">
        <v>0</v>
      </c>
      <c r="F24" s="4">
        <v>0</v>
      </c>
      <c r="G24" s="1">
        <v>0</v>
      </c>
      <c r="I24" s="9">
        <f>LARGE(D24:H24,1)</f>
        <v>49</v>
      </c>
      <c r="J24" s="9">
        <f>LARGE(D24:H24,2)</f>
        <v>0</v>
      </c>
      <c r="K24" s="9">
        <f>LARGE(D24:H24,3)</f>
        <v>0</v>
      </c>
      <c r="L24" s="9">
        <f>SUM(I24:K24)</f>
        <v>49</v>
      </c>
      <c r="M24" s="1">
        <v>0</v>
      </c>
      <c r="N24" s="14">
        <f>MAX(D24,E24,G24)</f>
        <v>49</v>
      </c>
      <c r="O24" s="9">
        <f>SUM(F24,M24,N24)</f>
        <v>49</v>
      </c>
    </row>
    <row r="25" spans="2:15" ht="12.75">
      <c r="B25" s="12"/>
      <c r="C25" s="11"/>
      <c r="I25" s="9"/>
      <c r="J25" s="9"/>
      <c r="K25" s="9"/>
      <c r="L25" s="9"/>
      <c r="N25" s="9">
        <f>MAX(D25,E25,G25)</f>
        <v>0</v>
      </c>
      <c r="O25" s="9"/>
    </row>
    <row r="26" spans="2:15" ht="12.75">
      <c r="B26" s="19" t="s">
        <v>23</v>
      </c>
      <c r="C26" s="3"/>
      <c r="D26"/>
      <c r="E26"/>
      <c r="F26" s="6"/>
      <c r="G26"/>
      <c r="I26"/>
      <c r="J26"/>
      <c r="K26"/>
      <c r="L26"/>
      <c r="M26"/>
      <c r="N26" s="9">
        <f>MAX(D26,E26,G26)</f>
        <v>0</v>
      </c>
      <c r="O26"/>
    </row>
    <row r="27" spans="1:15" s="6" customFormat="1" ht="12.75">
      <c r="A27" s="4">
        <v>1</v>
      </c>
      <c r="B27" s="20" t="s">
        <v>24</v>
      </c>
      <c r="C27" s="21" t="s">
        <v>25</v>
      </c>
      <c r="D27" s="22">
        <v>90</v>
      </c>
      <c r="E27" s="22">
        <v>90</v>
      </c>
      <c r="F27" s="4">
        <v>89</v>
      </c>
      <c r="G27" s="22">
        <v>89</v>
      </c>
      <c r="H27"/>
      <c r="I27" s="14">
        <f>LARGE(D27:H27,1)</f>
        <v>90</v>
      </c>
      <c r="J27" s="14">
        <f>LARGE(D27:H27,2)</f>
        <v>90</v>
      </c>
      <c r="K27" s="13">
        <f>LARGE(D27:H27,3)</f>
        <v>89</v>
      </c>
      <c r="L27" s="14">
        <f>SUM(I27:K27)</f>
        <v>269</v>
      </c>
      <c r="M27" s="22">
        <v>89</v>
      </c>
      <c r="N27" s="14">
        <f>MAX(D27,E27,G27)</f>
        <v>90</v>
      </c>
      <c r="O27" s="14">
        <f>SUM(F27,M27,N27)</f>
        <v>268</v>
      </c>
    </row>
    <row r="28" spans="1:15" ht="12.75">
      <c r="A28" s="4">
        <v>2</v>
      </c>
      <c r="B28" s="20" t="s">
        <v>90</v>
      </c>
      <c r="C28" s="15" t="s">
        <v>89</v>
      </c>
      <c r="D28" s="1">
        <v>84</v>
      </c>
      <c r="E28" s="1">
        <v>76</v>
      </c>
      <c r="F28" s="4">
        <v>69</v>
      </c>
      <c r="G28" s="1">
        <v>68</v>
      </c>
      <c r="I28" s="9">
        <f>LARGE(D28:H28,1)</f>
        <v>84</v>
      </c>
      <c r="J28" s="9">
        <f>LARGE(D28:H28,2)</f>
        <v>76</v>
      </c>
      <c r="K28" s="13">
        <f>LARGE(D28:H28,3)</f>
        <v>69</v>
      </c>
      <c r="L28" s="14">
        <f>SUM(I28:K28)</f>
        <v>229</v>
      </c>
      <c r="M28" s="1">
        <v>74</v>
      </c>
      <c r="N28" s="9">
        <f>MAX(D28,E28,G28)</f>
        <v>84</v>
      </c>
      <c r="O28" s="9">
        <f>SUM(F28,M28,N28)</f>
        <v>227</v>
      </c>
    </row>
    <row r="29" spans="1:15" ht="12.75">
      <c r="A29" s="4">
        <v>3</v>
      </c>
      <c r="B29" s="23" t="s">
        <v>26</v>
      </c>
      <c r="C29" s="24" t="s">
        <v>27</v>
      </c>
      <c r="D29" s="1">
        <v>80</v>
      </c>
      <c r="E29" s="1">
        <v>93</v>
      </c>
      <c r="F29" s="4">
        <v>87</v>
      </c>
      <c r="G29" s="1">
        <v>90</v>
      </c>
      <c r="I29" s="9">
        <f>LARGE(D29:H29,1)</f>
        <v>93</v>
      </c>
      <c r="J29" s="9">
        <f>LARGE(D29:H29,2)</f>
        <v>90</v>
      </c>
      <c r="K29" s="13">
        <f>LARGE(D29:H29,3)</f>
        <v>87</v>
      </c>
      <c r="L29" s="14">
        <f>SUM(I29:K29)</f>
        <v>270</v>
      </c>
      <c r="M29" s="1">
        <v>0</v>
      </c>
      <c r="N29" s="9">
        <f>MAX(D29,E29,G29)</f>
        <v>93</v>
      </c>
      <c r="O29" s="9">
        <f>SUM(F29,M29,N29)</f>
        <v>180</v>
      </c>
    </row>
    <row r="30" spans="1:15" ht="12.75">
      <c r="A30" s="4">
        <v>4</v>
      </c>
      <c r="B30" s="15" t="s">
        <v>28</v>
      </c>
      <c r="C30" s="15" t="s">
        <v>29</v>
      </c>
      <c r="D30" s="4">
        <v>90</v>
      </c>
      <c r="E30" s="4">
        <v>89</v>
      </c>
      <c r="F30" s="4">
        <v>70</v>
      </c>
      <c r="G30" s="4">
        <v>87</v>
      </c>
      <c r="I30" s="25">
        <f>LARGE(D30:H30,1)</f>
        <v>90</v>
      </c>
      <c r="J30" s="25">
        <f>LARGE(D30:H30,2)</f>
        <v>89</v>
      </c>
      <c r="K30" s="13">
        <f>LARGE(D30:H30,3)</f>
        <v>87</v>
      </c>
      <c r="L30" s="14">
        <f>SUM(I30:K30)</f>
        <v>266</v>
      </c>
      <c r="M30" s="4">
        <v>0</v>
      </c>
      <c r="N30" s="25">
        <f>MAX(D30,E30,G30)</f>
        <v>90</v>
      </c>
      <c r="O30" s="25">
        <f>SUM(F30,M30,N30)</f>
        <v>160</v>
      </c>
    </row>
    <row r="31" spans="1:15" ht="12.75">
      <c r="A31" s="4">
        <v>5</v>
      </c>
      <c r="B31" s="15" t="s">
        <v>31</v>
      </c>
      <c r="C31" s="15" t="s">
        <v>32</v>
      </c>
      <c r="D31" s="1">
        <v>0</v>
      </c>
      <c r="E31" s="1">
        <v>95</v>
      </c>
      <c r="F31" s="4">
        <v>89</v>
      </c>
      <c r="G31" s="1">
        <v>0</v>
      </c>
      <c r="I31" s="9">
        <f>LARGE(D31:H31,1)</f>
        <v>95</v>
      </c>
      <c r="J31" s="9">
        <f>LARGE(D31:H31,2)</f>
        <v>89</v>
      </c>
      <c r="K31" s="13">
        <f>LARGE(D31:H31,3)</f>
        <v>0</v>
      </c>
      <c r="L31" s="14">
        <f>SUM(I31:K31)</f>
        <v>184</v>
      </c>
      <c r="M31" s="1">
        <v>0</v>
      </c>
      <c r="N31" s="9">
        <f>MAX(D31,E31,G31)</f>
        <v>95</v>
      </c>
      <c r="O31" s="9">
        <f>SUM(F31,M31,N31)</f>
        <v>184</v>
      </c>
    </row>
    <row r="32" spans="1:15" ht="12.75">
      <c r="A32" s="4">
        <v>6</v>
      </c>
      <c r="B32" s="26" t="s">
        <v>30</v>
      </c>
      <c r="C32" s="24" t="s">
        <v>27</v>
      </c>
      <c r="D32" s="1">
        <v>0</v>
      </c>
      <c r="E32" s="1">
        <v>0</v>
      </c>
      <c r="F32" s="4">
        <v>95</v>
      </c>
      <c r="G32" s="1">
        <v>84</v>
      </c>
      <c r="I32" s="9">
        <f>LARGE(D32:H32,1)</f>
        <v>95</v>
      </c>
      <c r="J32" s="9">
        <f>LARGE(D32:H32,2)</f>
        <v>84</v>
      </c>
      <c r="K32" s="8">
        <f>LARGE(D32:H32,3)</f>
        <v>0</v>
      </c>
      <c r="L32" s="9">
        <f>SUM(I32:K32)</f>
        <v>179</v>
      </c>
      <c r="M32" s="1">
        <v>0</v>
      </c>
      <c r="N32" s="9">
        <f>MAX(D32,E32,G32)</f>
        <v>84</v>
      </c>
      <c r="O32" s="9">
        <f>SUM(F32,M32,N32)</f>
        <v>179</v>
      </c>
    </row>
    <row r="33" spans="1:15" ht="12.75">
      <c r="A33" s="4">
        <v>7</v>
      </c>
      <c r="B33" s="24" t="s">
        <v>33</v>
      </c>
      <c r="C33" s="24" t="s">
        <v>34</v>
      </c>
      <c r="D33" s="1">
        <v>72</v>
      </c>
      <c r="E33" s="1">
        <v>0</v>
      </c>
      <c r="F33" s="4">
        <v>0</v>
      </c>
      <c r="G33" s="1">
        <v>80</v>
      </c>
      <c r="I33" s="9">
        <f>LARGE(D33:H33,1)</f>
        <v>80</v>
      </c>
      <c r="J33" s="9">
        <f>LARGE(D33:H33,2)</f>
        <v>72</v>
      </c>
      <c r="K33" s="13">
        <f>LARGE(D33:H33,3)</f>
        <v>0</v>
      </c>
      <c r="L33" s="14">
        <f>SUM(I33:K33)</f>
        <v>152</v>
      </c>
      <c r="M33" s="1">
        <v>0</v>
      </c>
      <c r="N33" s="9">
        <f>MAX(D33,E33,G33)</f>
        <v>80</v>
      </c>
      <c r="O33" s="9">
        <f>SUM(F33,M33,N33)</f>
        <v>80</v>
      </c>
    </row>
    <row r="34" spans="1:15" ht="12.75">
      <c r="A34" s="4">
        <v>8</v>
      </c>
      <c r="B34" s="15" t="s">
        <v>35</v>
      </c>
      <c r="C34" s="17" t="s">
        <v>36</v>
      </c>
      <c r="D34" s="1">
        <v>0</v>
      </c>
      <c r="E34" s="1">
        <v>0</v>
      </c>
      <c r="F34" s="16">
        <v>98</v>
      </c>
      <c r="G34" s="1">
        <v>0</v>
      </c>
      <c r="I34" s="9">
        <f>LARGE(D34:H34,1)</f>
        <v>98</v>
      </c>
      <c r="J34" s="9">
        <f>LARGE(D34:H34,2)</f>
        <v>0</v>
      </c>
      <c r="K34" s="13">
        <f>LARGE(D34:H34,3)</f>
        <v>0</v>
      </c>
      <c r="L34" s="14">
        <f>SUM(I34:K34)</f>
        <v>98</v>
      </c>
      <c r="M34" s="1">
        <v>0</v>
      </c>
      <c r="N34" s="9">
        <f>MAX(D34,E34,G34)</f>
        <v>0</v>
      </c>
      <c r="O34" s="9">
        <f>SUM(F34,M34,N34)</f>
        <v>98</v>
      </c>
    </row>
    <row r="35" spans="1:15" ht="12.75">
      <c r="A35" s="4">
        <v>9</v>
      </c>
      <c r="B35" s="15" t="s">
        <v>91</v>
      </c>
      <c r="C35" s="17" t="s">
        <v>50</v>
      </c>
      <c r="D35" s="1">
        <v>0</v>
      </c>
      <c r="E35" s="1">
        <v>0</v>
      </c>
      <c r="F35" s="4">
        <v>95</v>
      </c>
      <c r="G35" s="1">
        <v>0</v>
      </c>
      <c r="I35" s="9">
        <f>LARGE(D35:H35,1)</f>
        <v>95</v>
      </c>
      <c r="J35" s="9">
        <f>LARGE(D35:H35,2)</f>
        <v>0</v>
      </c>
      <c r="K35" s="13">
        <f>LARGE(D35:H35,3)</f>
        <v>0</v>
      </c>
      <c r="L35" s="14">
        <f>SUM(I35:K35)</f>
        <v>95</v>
      </c>
      <c r="M35" s="1">
        <v>0</v>
      </c>
      <c r="N35" s="9">
        <f>MAX(D35,E35,G35)</f>
        <v>0</v>
      </c>
      <c r="O35" s="9">
        <f>SUM(F35,M35,N35)</f>
        <v>95</v>
      </c>
    </row>
    <row r="36" spans="1:15" ht="12.75">
      <c r="A36" s="1">
        <v>10</v>
      </c>
      <c r="B36" s="15" t="s">
        <v>37</v>
      </c>
      <c r="C36" s="17" t="s">
        <v>36</v>
      </c>
      <c r="D36" s="1">
        <v>0</v>
      </c>
      <c r="E36" s="1">
        <v>0</v>
      </c>
      <c r="F36" s="4">
        <v>92</v>
      </c>
      <c r="G36" s="1">
        <v>0</v>
      </c>
      <c r="I36" s="9">
        <f>LARGE(D36:H36,1)</f>
        <v>92</v>
      </c>
      <c r="J36" s="9">
        <f>LARGE(D36:H36,2)</f>
        <v>0</v>
      </c>
      <c r="K36" s="13">
        <f>LARGE(D36:H36,3)</f>
        <v>0</v>
      </c>
      <c r="L36" s="14">
        <f>SUM(I36:K36)</f>
        <v>92</v>
      </c>
      <c r="M36" s="1">
        <v>0</v>
      </c>
      <c r="N36" s="9">
        <f>MAX(D36,E36,G36)</f>
        <v>0</v>
      </c>
      <c r="O36" s="9">
        <f>SUM(F36,M36,N36)</f>
        <v>92</v>
      </c>
    </row>
    <row r="37" spans="1:15" ht="12.75">
      <c r="A37" s="4">
        <v>11</v>
      </c>
      <c r="B37" s="15" t="s">
        <v>92</v>
      </c>
      <c r="C37" s="15" t="s">
        <v>93</v>
      </c>
      <c r="D37" s="22">
        <v>0</v>
      </c>
      <c r="E37" s="22">
        <v>0</v>
      </c>
      <c r="F37" s="4">
        <v>0</v>
      </c>
      <c r="G37" s="22">
        <v>91</v>
      </c>
      <c r="I37" s="14">
        <f>LARGE(D37:H37,1)</f>
        <v>91</v>
      </c>
      <c r="J37" s="14">
        <f>LARGE(D37:H37,2)</f>
        <v>0</v>
      </c>
      <c r="K37" s="13">
        <f>LARGE(D37:H37,3)</f>
        <v>0</v>
      </c>
      <c r="L37" s="14">
        <f>SUM(I37:K37)</f>
        <v>91</v>
      </c>
      <c r="M37" s="22">
        <v>0</v>
      </c>
      <c r="N37" s="14">
        <f>MAX(D37,E37,G37)</f>
        <v>91</v>
      </c>
      <c r="O37" s="14">
        <f>SUM(F37,M37,N37)</f>
        <v>91</v>
      </c>
    </row>
    <row r="38" spans="1:15" ht="12.75">
      <c r="A38" s="4">
        <v>12</v>
      </c>
      <c r="B38" s="15" t="s">
        <v>94</v>
      </c>
      <c r="C38" s="15" t="s">
        <v>95</v>
      </c>
      <c r="D38" s="22">
        <v>0</v>
      </c>
      <c r="E38" s="22">
        <v>0</v>
      </c>
      <c r="F38" s="4">
        <v>0</v>
      </c>
      <c r="G38" s="22">
        <v>90</v>
      </c>
      <c r="I38" s="14">
        <f>LARGE(D38:H38,1)</f>
        <v>90</v>
      </c>
      <c r="J38" s="14">
        <f>LARGE(D38:H38,2)</f>
        <v>0</v>
      </c>
      <c r="K38" s="13">
        <f>LARGE(D38:H38,3)</f>
        <v>0</v>
      </c>
      <c r="L38" s="14">
        <f>SUM(I38:K38)</f>
        <v>90</v>
      </c>
      <c r="M38" s="22">
        <v>0</v>
      </c>
      <c r="N38" s="14">
        <f>MAX(D38,E38,G38)</f>
        <v>90</v>
      </c>
      <c r="O38" s="14">
        <f>SUM(F38,M38,N38)</f>
        <v>90</v>
      </c>
    </row>
    <row r="39" spans="1:15" ht="12.75">
      <c r="A39" s="4">
        <v>13</v>
      </c>
      <c r="B39" s="26" t="s">
        <v>39</v>
      </c>
      <c r="C39" s="15" t="s">
        <v>40</v>
      </c>
      <c r="D39" s="1">
        <v>0</v>
      </c>
      <c r="E39" s="1">
        <v>0</v>
      </c>
      <c r="F39" s="4">
        <v>89</v>
      </c>
      <c r="G39" s="1">
        <v>0</v>
      </c>
      <c r="I39" s="9">
        <f>LARGE(D39:H39,1)</f>
        <v>89</v>
      </c>
      <c r="J39" s="9">
        <f>LARGE(D39:H39,2)</f>
        <v>0</v>
      </c>
      <c r="K39" s="13">
        <f>LARGE(D39:H39,3)</f>
        <v>0</v>
      </c>
      <c r="L39" s="14">
        <f>SUM(I39:K39)</f>
        <v>89</v>
      </c>
      <c r="M39" s="1">
        <v>0</v>
      </c>
      <c r="N39" s="9">
        <f>MAX(D39,E39,G39)</f>
        <v>0</v>
      </c>
      <c r="O39" s="9">
        <f>SUM(F39,M39,N39)</f>
        <v>89</v>
      </c>
    </row>
    <row r="40" spans="1:15" ht="12.75">
      <c r="A40" s="4">
        <v>14</v>
      </c>
      <c r="B40" s="26" t="s">
        <v>94</v>
      </c>
      <c r="C40" s="15" t="s">
        <v>95</v>
      </c>
      <c r="D40" s="22">
        <v>0</v>
      </c>
      <c r="E40" s="22">
        <v>0</v>
      </c>
      <c r="F40" s="4">
        <v>87</v>
      </c>
      <c r="G40" s="22">
        <v>0</v>
      </c>
      <c r="I40" s="14">
        <f>LARGE(D40:H40,1)</f>
        <v>87</v>
      </c>
      <c r="J40" s="14">
        <f>LARGE(D40:H40,2)</f>
        <v>0</v>
      </c>
      <c r="K40" s="13">
        <f>LARGE(D40:H40,3)</f>
        <v>0</v>
      </c>
      <c r="L40" s="14">
        <f>SUM(I40:K40)</f>
        <v>87</v>
      </c>
      <c r="M40" s="22">
        <v>0</v>
      </c>
      <c r="N40" s="14">
        <f>MAX(D40,E40,G40)</f>
        <v>0</v>
      </c>
      <c r="O40" s="14">
        <f>SUM(F40,M40,N40)</f>
        <v>87</v>
      </c>
    </row>
    <row r="41" spans="1:15" ht="12.75">
      <c r="A41" s="4">
        <v>15</v>
      </c>
      <c r="B41" s="24" t="s">
        <v>41</v>
      </c>
      <c r="C41" s="24" t="s">
        <v>34</v>
      </c>
      <c r="D41" s="1">
        <v>87</v>
      </c>
      <c r="E41" s="1">
        <v>0</v>
      </c>
      <c r="F41" s="4">
        <v>0</v>
      </c>
      <c r="G41" s="1">
        <v>0</v>
      </c>
      <c r="I41" s="9">
        <f>LARGE(D41:H41,1)</f>
        <v>87</v>
      </c>
      <c r="J41" s="9">
        <f>LARGE(D41:H41,2)</f>
        <v>0</v>
      </c>
      <c r="K41" s="13">
        <f>LARGE(D41:H41,3)</f>
        <v>0</v>
      </c>
      <c r="L41" s="14">
        <f>SUM(I41:K41)</f>
        <v>87</v>
      </c>
      <c r="M41" s="1">
        <v>0</v>
      </c>
      <c r="N41" s="9">
        <f>MAX(D41,E41,G41)</f>
        <v>87</v>
      </c>
      <c r="O41" s="9">
        <f>SUM(F41,M41,N41)</f>
        <v>87</v>
      </c>
    </row>
    <row r="42" spans="1:15" ht="12.75">
      <c r="A42" s="4">
        <v>16</v>
      </c>
      <c r="B42" s="15" t="s">
        <v>38</v>
      </c>
      <c r="C42" s="17" t="s">
        <v>36</v>
      </c>
      <c r="D42" s="22">
        <v>0</v>
      </c>
      <c r="E42" s="22">
        <v>0</v>
      </c>
      <c r="F42" s="4">
        <v>86</v>
      </c>
      <c r="G42" s="22">
        <v>0</v>
      </c>
      <c r="I42" s="14">
        <f>LARGE(D42:H42,1)</f>
        <v>86</v>
      </c>
      <c r="J42" s="14">
        <f>LARGE(D42:H42,2)</f>
        <v>0</v>
      </c>
      <c r="K42" s="13">
        <f>LARGE(D42:H42,3)</f>
        <v>0</v>
      </c>
      <c r="L42" s="14">
        <f>SUM(I42:K42)</f>
        <v>86</v>
      </c>
      <c r="M42" s="22">
        <v>0</v>
      </c>
      <c r="N42" s="14">
        <f>MAX(D42,E42,G42)</f>
        <v>0</v>
      </c>
      <c r="O42" s="14">
        <f>SUM(F42,M42,N42)</f>
        <v>86</v>
      </c>
    </row>
    <row r="43" spans="1:15" ht="12.75">
      <c r="A43" s="4">
        <v>17</v>
      </c>
      <c r="B43" s="26" t="s">
        <v>96</v>
      </c>
      <c r="C43" s="15" t="s">
        <v>97</v>
      </c>
      <c r="D43" s="22">
        <v>0</v>
      </c>
      <c r="E43" s="22">
        <v>0</v>
      </c>
      <c r="F43" s="4">
        <v>64</v>
      </c>
      <c r="G43" s="22">
        <v>0</v>
      </c>
      <c r="I43" s="14">
        <f>LARGE(D43:H43,1)</f>
        <v>64</v>
      </c>
      <c r="J43" s="14">
        <f>LARGE(D43:H43,2)</f>
        <v>0</v>
      </c>
      <c r="K43" s="13">
        <f>LARGE(D43:H43,3)</f>
        <v>0</v>
      </c>
      <c r="L43" s="14">
        <f>SUM(I43:K43)</f>
        <v>64</v>
      </c>
      <c r="M43" s="22">
        <v>0</v>
      </c>
      <c r="N43" s="14">
        <f>MAX(D43,E43,G43)</f>
        <v>0</v>
      </c>
      <c r="O43" s="14">
        <f>SUM(F43,M43,N43)</f>
        <v>64</v>
      </c>
    </row>
    <row r="44" spans="1:15" ht="12.75">
      <c r="A44" s="4"/>
      <c r="B44" s="26"/>
      <c r="C44" s="15"/>
      <c r="D44" s="22"/>
      <c r="E44" s="22"/>
      <c r="G44" s="22"/>
      <c r="I44" s="14"/>
      <c r="J44" s="14"/>
      <c r="K44" s="13"/>
      <c r="L44" s="14"/>
      <c r="M44" s="22"/>
      <c r="N44" s="14"/>
      <c r="O44" s="14"/>
    </row>
    <row r="45" spans="1:15" ht="12.75">
      <c r="A45" s="4"/>
      <c r="B45" s="26"/>
      <c r="C45" s="15"/>
      <c r="D45" s="22"/>
      <c r="E45" s="22"/>
      <c r="G45" s="22"/>
      <c r="I45" s="14"/>
      <c r="J45" s="14"/>
      <c r="K45" s="13"/>
      <c r="L45" s="14"/>
      <c r="M45" s="22"/>
      <c r="N45" s="14"/>
      <c r="O45" s="14"/>
    </row>
    <row r="46" spans="2:14" ht="12.75">
      <c r="B46" s="10" t="s">
        <v>42</v>
      </c>
      <c r="C46" s="11"/>
      <c r="N46" s="9">
        <f>MAX(D46,E46,G46)</f>
        <v>0</v>
      </c>
    </row>
    <row r="47" spans="1:15" ht="12.75">
      <c r="A47" s="1">
        <v>1</v>
      </c>
      <c r="B47" s="15" t="s">
        <v>45</v>
      </c>
      <c r="C47" s="15" t="s">
        <v>46</v>
      </c>
      <c r="D47" s="22">
        <v>93</v>
      </c>
      <c r="E47" s="22">
        <v>93</v>
      </c>
      <c r="F47" s="16">
        <v>93</v>
      </c>
      <c r="G47" s="22">
        <v>90</v>
      </c>
      <c r="I47" s="14">
        <f>LARGE(D47:H47,1)</f>
        <v>93</v>
      </c>
      <c r="J47" s="14">
        <f>LARGE(D47:H47,2)</f>
        <v>93</v>
      </c>
      <c r="K47" s="14">
        <f>LARGE(D47:H47,3)</f>
        <v>93</v>
      </c>
      <c r="L47" s="14">
        <f>SUM(I47:K47)</f>
        <v>279</v>
      </c>
      <c r="M47" s="22">
        <v>95</v>
      </c>
      <c r="N47" s="9">
        <f>MAX(D47,E47,G47)</f>
        <v>93</v>
      </c>
      <c r="O47" s="14">
        <f>SUM(F47,M47,N47)</f>
        <v>281</v>
      </c>
    </row>
    <row r="48" spans="1:15" ht="12.75">
      <c r="A48" s="1">
        <v>2</v>
      </c>
      <c r="B48" s="24" t="s">
        <v>43</v>
      </c>
      <c r="C48" s="15" t="s">
        <v>44</v>
      </c>
      <c r="D48" s="1">
        <v>77</v>
      </c>
      <c r="E48" s="1">
        <v>79</v>
      </c>
      <c r="F48" s="4">
        <v>82</v>
      </c>
      <c r="G48" s="1">
        <v>86</v>
      </c>
      <c r="I48" s="9">
        <f>LARGE(D48:H48,1)</f>
        <v>86</v>
      </c>
      <c r="J48" s="9">
        <f>LARGE(D48:H48,2)</f>
        <v>82</v>
      </c>
      <c r="K48" s="9">
        <f>LARGE(D48:H48,3)</f>
        <v>79</v>
      </c>
      <c r="L48" s="9">
        <f>SUM(I48:K48)</f>
        <v>247</v>
      </c>
      <c r="M48" s="1">
        <v>90</v>
      </c>
      <c r="N48" s="9">
        <f>MAX(D48,E48,G48)</f>
        <v>86</v>
      </c>
      <c r="O48" s="9">
        <f>SUM(F48,M48,N48)</f>
        <v>258</v>
      </c>
    </row>
    <row r="49" spans="1:15" ht="12.75">
      <c r="A49" s="1">
        <v>3</v>
      </c>
      <c r="B49" s="15" t="s">
        <v>98</v>
      </c>
      <c r="C49" s="17" t="s">
        <v>36</v>
      </c>
      <c r="D49" s="1">
        <v>0</v>
      </c>
      <c r="E49" s="1">
        <v>90</v>
      </c>
      <c r="F49" s="4">
        <v>83</v>
      </c>
      <c r="G49" s="1">
        <v>77</v>
      </c>
      <c r="I49" s="9">
        <f>LARGE(D49:H49,1)</f>
        <v>90</v>
      </c>
      <c r="J49" s="9">
        <f>LARGE(D49:H49,2)</f>
        <v>83</v>
      </c>
      <c r="K49" s="9">
        <f>LARGE(D49:H49,3)</f>
        <v>77</v>
      </c>
      <c r="L49" s="9">
        <f>SUM(I49:K49)</f>
        <v>250</v>
      </c>
      <c r="M49" s="1">
        <v>83</v>
      </c>
      <c r="N49" s="9">
        <f>MAX(D49,E49,G49)</f>
        <v>90</v>
      </c>
      <c r="O49" s="9">
        <f>SUM(F49,M49,N49)</f>
        <v>256</v>
      </c>
    </row>
    <row r="50" spans="1:15" ht="12.75">
      <c r="A50" s="1">
        <v>4</v>
      </c>
      <c r="B50" s="20" t="s">
        <v>47</v>
      </c>
      <c r="C50" s="21" t="s">
        <v>25</v>
      </c>
      <c r="D50" s="22">
        <v>80</v>
      </c>
      <c r="E50" s="22">
        <v>87</v>
      </c>
      <c r="F50" s="4">
        <v>84</v>
      </c>
      <c r="G50" s="22">
        <v>73</v>
      </c>
      <c r="I50" s="14">
        <f>LARGE(D50:H50,1)</f>
        <v>87</v>
      </c>
      <c r="J50" s="14">
        <f>LARGE(D50:H50,2)</f>
        <v>84</v>
      </c>
      <c r="K50" s="14">
        <f>LARGE(D50:H50,3)</f>
        <v>80</v>
      </c>
      <c r="L50" s="14">
        <f>SUM(I50:K50)</f>
        <v>251</v>
      </c>
      <c r="M50" s="22">
        <v>0</v>
      </c>
      <c r="N50" s="9">
        <f>MAX(D50,E50,G50)</f>
        <v>87</v>
      </c>
      <c r="O50" s="14">
        <f>SUM(F50,M50,N50)</f>
        <v>171</v>
      </c>
    </row>
    <row r="51" spans="1:15" ht="12.75">
      <c r="A51" s="1">
        <v>5</v>
      </c>
      <c r="B51" s="15" t="s">
        <v>49</v>
      </c>
      <c r="C51" s="17" t="s">
        <v>50</v>
      </c>
      <c r="D51" s="1">
        <v>0</v>
      </c>
      <c r="E51" s="1">
        <v>0</v>
      </c>
      <c r="F51" s="4">
        <v>94</v>
      </c>
      <c r="G51" s="1">
        <v>0</v>
      </c>
      <c r="I51" s="9">
        <f>LARGE(D51:H51,1)</f>
        <v>94</v>
      </c>
      <c r="J51" s="9">
        <f>LARGE(D51:H51,2)</f>
        <v>0</v>
      </c>
      <c r="K51" s="9">
        <f>LARGE(D51:H51,3)</f>
        <v>0</v>
      </c>
      <c r="L51" s="9">
        <f>SUM(I51:K51)</f>
        <v>94</v>
      </c>
      <c r="M51" s="1">
        <v>0</v>
      </c>
      <c r="N51" s="9">
        <f>MAX(D51,E51,G51)</f>
        <v>0</v>
      </c>
      <c r="O51" s="9">
        <f>SUM(F51,M51,N51)</f>
        <v>94</v>
      </c>
    </row>
    <row r="52" spans="1:15" s="17" customFormat="1" ht="12.75">
      <c r="A52" s="22">
        <v>6</v>
      </c>
      <c r="B52" s="6" t="s">
        <v>51</v>
      </c>
      <c r="C52" s="17" t="s">
        <v>36</v>
      </c>
      <c r="D52" s="22">
        <v>0</v>
      </c>
      <c r="E52" s="22">
        <v>91</v>
      </c>
      <c r="F52" s="4">
        <v>0</v>
      </c>
      <c r="G52" s="22">
        <v>0</v>
      </c>
      <c r="I52" s="14">
        <f>LARGE(D52:H52,1)</f>
        <v>91</v>
      </c>
      <c r="J52" s="14">
        <f>LARGE(D52:H52,2)</f>
        <v>0</v>
      </c>
      <c r="K52" s="14">
        <f>LARGE(D52:H52,3)</f>
        <v>0</v>
      </c>
      <c r="L52" s="14">
        <f>SUM(I52:K52)</f>
        <v>91</v>
      </c>
      <c r="M52" s="22">
        <v>0</v>
      </c>
      <c r="N52" s="14">
        <f>MAX(D52,E52,G52)</f>
        <v>91</v>
      </c>
      <c r="O52" s="14">
        <f>SUM(F52,M52,N52)</f>
        <v>91</v>
      </c>
    </row>
    <row r="53" spans="1:15" s="17" customFormat="1" ht="12" customHeight="1">
      <c r="A53" s="22">
        <v>7</v>
      </c>
      <c r="B53" s="6" t="s">
        <v>48</v>
      </c>
      <c r="C53" s="15" t="s">
        <v>40</v>
      </c>
      <c r="D53" s="22">
        <v>0</v>
      </c>
      <c r="E53" s="22">
        <v>0</v>
      </c>
      <c r="F53" s="4">
        <v>87</v>
      </c>
      <c r="G53" s="22">
        <v>0</v>
      </c>
      <c r="I53" s="14">
        <f>LARGE(D53:H53,1)</f>
        <v>87</v>
      </c>
      <c r="J53" s="14">
        <f>LARGE(D53:H53,2)</f>
        <v>0</v>
      </c>
      <c r="K53" s="14">
        <f>LARGE(D53:H53,3)</f>
        <v>0</v>
      </c>
      <c r="L53" s="14">
        <f>SUM(I53:K53)</f>
        <v>87</v>
      </c>
      <c r="M53" s="22">
        <v>0</v>
      </c>
      <c r="N53" s="14">
        <f>MAX(D53,E53,G53)</f>
        <v>0</v>
      </c>
      <c r="O53" s="14">
        <f>SUM(F53,M53,N53)</f>
        <v>87</v>
      </c>
    </row>
    <row r="54" spans="1:15" s="17" customFormat="1" ht="12.75" customHeight="1">
      <c r="A54" s="22">
        <v>8</v>
      </c>
      <c r="B54" s="15" t="s">
        <v>52</v>
      </c>
      <c r="C54" s="15" t="s">
        <v>40</v>
      </c>
      <c r="D54" s="22">
        <v>0</v>
      </c>
      <c r="E54" s="22">
        <v>0</v>
      </c>
      <c r="F54" s="4">
        <v>71</v>
      </c>
      <c r="G54" s="22">
        <v>0</v>
      </c>
      <c r="I54" s="14">
        <f>LARGE(D54:H54,1)</f>
        <v>71</v>
      </c>
      <c r="J54" s="14">
        <f>LARGE(D54:H54,2)</f>
        <v>0</v>
      </c>
      <c r="K54" s="14">
        <f>LARGE(D54:H54,3)</f>
        <v>0</v>
      </c>
      <c r="L54" s="14">
        <f>SUM(I54:K54)</f>
        <v>71</v>
      </c>
      <c r="M54" s="22">
        <v>0</v>
      </c>
      <c r="N54" s="14">
        <f>MAX(D54,E54,G54)</f>
        <v>0</v>
      </c>
      <c r="O54" s="14">
        <f>SUM(F54,M54,N54)</f>
        <v>71</v>
      </c>
    </row>
    <row r="55" spans="1:15" s="17" customFormat="1" ht="12.75" customHeight="1">
      <c r="A55" s="22"/>
      <c r="B55" s="26"/>
      <c r="C55" s="31"/>
      <c r="D55" s="22"/>
      <c r="E55" s="22"/>
      <c r="F55" s="4"/>
      <c r="G55" s="22"/>
      <c r="I55" s="22"/>
      <c r="J55" s="22"/>
      <c r="K55" s="22"/>
      <c r="L55" s="22"/>
      <c r="M55" s="22"/>
      <c r="N55" s="14">
        <f>MAX(D55,E55,G55)</f>
        <v>0</v>
      </c>
      <c r="O55" s="22"/>
    </row>
    <row r="56" spans="2:14" ht="12.75">
      <c r="B56" s="10" t="s">
        <v>53</v>
      </c>
      <c r="C56" s="11"/>
      <c r="N56" s="9">
        <f>MAX(D56,E56,G56)</f>
        <v>0</v>
      </c>
    </row>
    <row r="57" spans="1:16" ht="12.75">
      <c r="A57" s="1">
        <v>1</v>
      </c>
      <c r="B57" s="15" t="s">
        <v>55</v>
      </c>
      <c r="C57" s="15" t="s">
        <v>32</v>
      </c>
      <c r="D57" s="1">
        <v>92</v>
      </c>
      <c r="E57" s="1">
        <v>0</v>
      </c>
      <c r="F57" s="4">
        <v>82</v>
      </c>
      <c r="G57" s="1">
        <v>93</v>
      </c>
      <c r="I57" s="9">
        <f>LARGE(D57:H57,1)</f>
        <v>93</v>
      </c>
      <c r="J57" s="9">
        <f>LARGE(D57:H57,2)</f>
        <v>92</v>
      </c>
      <c r="K57" s="9">
        <f>LARGE(D57:H57,3)</f>
        <v>82</v>
      </c>
      <c r="L57" s="9">
        <f>SUM(I57:K57)</f>
        <v>267</v>
      </c>
      <c r="M57" s="1">
        <v>92</v>
      </c>
      <c r="N57" s="9">
        <f>MAX(D57,E57,G57)</f>
        <v>93</v>
      </c>
      <c r="O57" s="9">
        <f>SUM(F57,M57,N57)</f>
        <v>267</v>
      </c>
      <c r="P57" s="7" t="s">
        <v>99</v>
      </c>
    </row>
    <row r="58" spans="1:15" ht="12.75">
      <c r="A58" s="1">
        <v>2</v>
      </c>
      <c r="B58" s="15" t="s">
        <v>56</v>
      </c>
      <c r="C58" s="15" t="s">
        <v>19</v>
      </c>
      <c r="D58" s="1">
        <v>86</v>
      </c>
      <c r="E58" s="1">
        <v>87</v>
      </c>
      <c r="F58" s="16">
        <v>89</v>
      </c>
      <c r="G58" s="1">
        <v>83</v>
      </c>
      <c r="I58" s="9">
        <f>LARGE(D58:H58,1)</f>
        <v>89</v>
      </c>
      <c r="J58" s="9">
        <f>LARGE(D58:H58,2)</f>
        <v>87</v>
      </c>
      <c r="K58" s="9">
        <f>LARGE(D58:H58,3)</f>
        <v>86</v>
      </c>
      <c r="L58" s="9">
        <f>SUM(I58:K58)</f>
        <v>262</v>
      </c>
      <c r="M58" s="1">
        <v>85</v>
      </c>
      <c r="N58" s="9">
        <f>MAX(D58,E58,G58)</f>
        <v>87</v>
      </c>
      <c r="O58" s="9">
        <f>SUM(F58,M58,N58)</f>
        <v>261</v>
      </c>
    </row>
    <row r="59" spans="1:15" ht="12.75">
      <c r="A59" s="1">
        <v>3</v>
      </c>
      <c r="B59" s="15" t="s">
        <v>54</v>
      </c>
      <c r="C59" s="15" t="s">
        <v>32</v>
      </c>
      <c r="D59" s="1">
        <v>80</v>
      </c>
      <c r="E59" s="1">
        <v>80</v>
      </c>
      <c r="F59" s="4">
        <v>87</v>
      </c>
      <c r="G59" s="1">
        <v>68</v>
      </c>
      <c r="I59" s="9">
        <f>LARGE(D59:H59,1)</f>
        <v>87</v>
      </c>
      <c r="J59" s="9">
        <f>LARGE(D59:H59,2)</f>
        <v>80</v>
      </c>
      <c r="K59" s="9">
        <f>LARGE(D59:H59,3)</f>
        <v>80</v>
      </c>
      <c r="L59" s="9">
        <f>SUM(I59:K59)</f>
        <v>247</v>
      </c>
      <c r="M59" s="1">
        <v>62</v>
      </c>
      <c r="N59" s="9">
        <f>MAX(D59,E59,G59)</f>
        <v>80</v>
      </c>
      <c r="O59" s="9">
        <f>SUM(F59,M59,N59)</f>
        <v>229</v>
      </c>
    </row>
    <row r="60" spans="1:15" ht="12.75">
      <c r="A60" s="1">
        <v>4</v>
      </c>
      <c r="B60" s="15" t="s">
        <v>58</v>
      </c>
      <c r="C60" s="15" t="s">
        <v>59</v>
      </c>
      <c r="D60" s="1">
        <v>49</v>
      </c>
      <c r="E60" s="1">
        <v>0</v>
      </c>
      <c r="F60" s="4">
        <v>71</v>
      </c>
      <c r="G60" s="1">
        <v>63</v>
      </c>
      <c r="I60" s="9">
        <f>LARGE(D60:H60,1)</f>
        <v>71</v>
      </c>
      <c r="J60" s="9">
        <f>LARGE(D60:H60,2)</f>
        <v>63</v>
      </c>
      <c r="K60" s="9">
        <f>LARGE(D60:H60,3)</f>
        <v>49</v>
      </c>
      <c r="L60" s="9">
        <f>SUM(I60:K60)</f>
        <v>183</v>
      </c>
      <c r="M60" s="1">
        <v>0</v>
      </c>
      <c r="N60" s="9">
        <f>MAX(D60,E60,G60)</f>
        <v>63</v>
      </c>
      <c r="O60" s="9">
        <f>SUM(F60,M60,N60)</f>
        <v>134</v>
      </c>
    </row>
    <row r="61" spans="1:15" ht="12.75">
      <c r="A61" s="1">
        <v>5</v>
      </c>
      <c r="B61" s="15" t="s">
        <v>57</v>
      </c>
      <c r="C61" s="15" t="s">
        <v>22</v>
      </c>
      <c r="D61" s="1">
        <v>40</v>
      </c>
      <c r="E61" s="1">
        <v>62</v>
      </c>
      <c r="F61" s="4">
        <v>0</v>
      </c>
      <c r="G61" s="1">
        <v>57</v>
      </c>
      <c r="I61" s="9">
        <f>LARGE(D61:H61,1)</f>
        <v>62</v>
      </c>
      <c r="J61" s="9">
        <f>LARGE(D61:H61,2)</f>
        <v>57</v>
      </c>
      <c r="K61" s="9">
        <f>LARGE(D61:H61,3)</f>
        <v>40</v>
      </c>
      <c r="L61" s="9">
        <f>SUM(I61:K61)</f>
        <v>159</v>
      </c>
      <c r="M61" s="1">
        <v>64</v>
      </c>
      <c r="N61" s="9">
        <f>MAX(D61,E61,G61)</f>
        <v>62</v>
      </c>
      <c r="O61" s="9">
        <f>SUM(F61,M61,N61)</f>
        <v>126</v>
      </c>
    </row>
    <row r="62" spans="1:15" ht="12.75">
      <c r="A62" s="1">
        <v>6</v>
      </c>
      <c r="B62" s="15" t="s">
        <v>100</v>
      </c>
      <c r="C62" s="17" t="s">
        <v>36</v>
      </c>
      <c r="D62" s="1">
        <v>0</v>
      </c>
      <c r="E62" s="1">
        <v>0</v>
      </c>
      <c r="F62" s="4">
        <v>90</v>
      </c>
      <c r="G62" s="1">
        <v>0</v>
      </c>
      <c r="I62" s="9">
        <f>LARGE(D62:H62,1)</f>
        <v>90</v>
      </c>
      <c r="J62" s="9">
        <f>LARGE(D62:H62,2)</f>
        <v>0</v>
      </c>
      <c r="K62" s="9">
        <f>LARGE(D62:H62,3)</f>
        <v>0</v>
      </c>
      <c r="L62" s="9">
        <f>SUM(I62:K62)</f>
        <v>90</v>
      </c>
      <c r="M62" s="1">
        <v>0</v>
      </c>
      <c r="N62" s="9">
        <f>MAX(D62,E62,G62)</f>
        <v>0</v>
      </c>
      <c r="O62" s="9">
        <f>SUM(F62,M62,N62)</f>
        <v>90</v>
      </c>
    </row>
    <row r="63" spans="1:15" ht="12.75">
      <c r="A63" s="1">
        <v>8</v>
      </c>
      <c r="B63" s="15" t="s">
        <v>60</v>
      </c>
      <c r="C63" s="24" t="s">
        <v>27</v>
      </c>
      <c r="D63" s="1">
        <v>0</v>
      </c>
      <c r="E63" s="1">
        <v>0</v>
      </c>
      <c r="F63" s="4">
        <v>65</v>
      </c>
      <c r="G63" s="1">
        <v>0</v>
      </c>
      <c r="I63" s="9">
        <f>LARGE(D63:H63,1)</f>
        <v>65</v>
      </c>
      <c r="J63" s="9">
        <f>LARGE(D63:H63,2)</f>
        <v>0</v>
      </c>
      <c r="K63" s="9">
        <f>LARGE(D63:H63,3)</f>
        <v>0</v>
      </c>
      <c r="L63" s="9">
        <f>SUM(I63:K63)</f>
        <v>65</v>
      </c>
      <c r="M63" s="1">
        <v>0</v>
      </c>
      <c r="N63" s="9">
        <f>MAX(D63,E63,G63)</f>
        <v>0</v>
      </c>
      <c r="O63" s="9">
        <f>SUM(F63,M63,N63)</f>
        <v>65</v>
      </c>
    </row>
    <row r="64" spans="1:15" ht="12.75">
      <c r="A64" s="1">
        <v>8</v>
      </c>
      <c r="B64" s="15" t="s">
        <v>61</v>
      </c>
      <c r="C64" s="15" t="s">
        <v>62</v>
      </c>
      <c r="D64" s="1">
        <v>52</v>
      </c>
      <c r="E64" s="1">
        <v>0</v>
      </c>
      <c r="F64" s="4">
        <v>0</v>
      </c>
      <c r="G64" s="1">
        <v>0</v>
      </c>
      <c r="I64" s="9">
        <f>LARGE(D64:H64,1)</f>
        <v>52</v>
      </c>
      <c r="J64" s="9">
        <f>LARGE(D64:H64,2)</f>
        <v>0</v>
      </c>
      <c r="K64" s="9">
        <f>LARGE(D64:H64,3)</f>
        <v>0</v>
      </c>
      <c r="L64" s="9">
        <f>SUM(I64:K64)</f>
        <v>52</v>
      </c>
      <c r="M64" s="1">
        <v>0</v>
      </c>
      <c r="N64" s="9"/>
      <c r="O64" s="9">
        <f>SUM(F64,M64,N64)</f>
        <v>0</v>
      </c>
    </row>
    <row r="65" spans="1:15" ht="12.75">
      <c r="A65" s="1">
        <v>9</v>
      </c>
      <c r="B65" s="15" t="s">
        <v>101</v>
      </c>
      <c r="C65" s="15" t="s">
        <v>102</v>
      </c>
      <c r="D65" s="1">
        <v>51</v>
      </c>
      <c r="E65" s="1">
        <v>0</v>
      </c>
      <c r="F65" s="4">
        <v>0</v>
      </c>
      <c r="G65" s="1">
        <v>0</v>
      </c>
      <c r="I65" s="9">
        <f>LARGE(D65:H65,1)</f>
        <v>51</v>
      </c>
      <c r="J65" s="9">
        <f>LARGE(D65:H65,2)</f>
        <v>0</v>
      </c>
      <c r="K65" s="9">
        <f>LARGE(D65:H65,3)</f>
        <v>0</v>
      </c>
      <c r="L65" s="9">
        <f>SUM(I65:K65)</f>
        <v>51</v>
      </c>
      <c r="M65" s="1">
        <v>0</v>
      </c>
      <c r="N65" s="9"/>
      <c r="O65" s="9">
        <f>SUM(F65,M65,N65)</f>
        <v>0</v>
      </c>
    </row>
    <row r="66" spans="2:15" ht="12.75">
      <c r="B66" s="20"/>
      <c r="C66" s="6"/>
      <c r="D66" s="22"/>
      <c r="E66" s="22"/>
      <c r="G66" s="22"/>
      <c r="I66" s="14"/>
      <c r="J66" s="14"/>
      <c r="K66" s="14"/>
      <c r="L66" s="14"/>
      <c r="M66" s="22"/>
      <c r="N66" s="9">
        <f>MAX(D66,E66,G66)</f>
        <v>0</v>
      </c>
      <c r="O66" s="14"/>
    </row>
    <row r="67" spans="2:14" ht="12.75">
      <c r="B67" s="10" t="s">
        <v>63</v>
      </c>
      <c r="C67" s="11"/>
      <c r="N67" s="9">
        <f>MAX(D67,E67,G67)</f>
        <v>0</v>
      </c>
    </row>
    <row r="68" spans="1:15" ht="12.75">
      <c r="A68" s="1">
        <v>1</v>
      </c>
      <c r="B68" s="24" t="s">
        <v>103</v>
      </c>
      <c r="C68" s="15" t="s">
        <v>16</v>
      </c>
      <c r="D68" s="1">
        <v>83</v>
      </c>
      <c r="E68" s="1">
        <v>73</v>
      </c>
      <c r="F68" s="4">
        <v>82</v>
      </c>
      <c r="G68" s="1">
        <v>85</v>
      </c>
      <c r="I68" s="9">
        <f>LARGE(D68:H68,1)</f>
        <v>85</v>
      </c>
      <c r="J68" s="9">
        <f>LARGE(D68:H68,2)</f>
        <v>83</v>
      </c>
      <c r="K68" s="9">
        <f>LARGE(D68:H68,3)</f>
        <v>82</v>
      </c>
      <c r="L68" s="9">
        <f>SUM(I68:K68)</f>
        <v>250</v>
      </c>
      <c r="M68" s="1">
        <v>87</v>
      </c>
      <c r="N68" s="9">
        <f>MAX(D68,E68,G68)</f>
        <v>85</v>
      </c>
      <c r="O68" s="9">
        <f>SUM(F68,M68,N68)</f>
        <v>254</v>
      </c>
    </row>
    <row r="69" spans="1:15" ht="12.75">
      <c r="A69" s="22">
        <v>2</v>
      </c>
      <c r="B69" s="15" t="s">
        <v>64</v>
      </c>
      <c r="C69" s="15" t="s">
        <v>65</v>
      </c>
      <c r="D69" s="1">
        <v>67</v>
      </c>
      <c r="E69" s="1">
        <v>90</v>
      </c>
      <c r="F69" s="16">
        <v>84</v>
      </c>
      <c r="G69" s="1">
        <v>92</v>
      </c>
      <c r="I69" s="9">
        <f>LARGE(D69:H69,1)</f>
        <v>92</v>
      </c>
      <c r="J69" s="9">
        <f>LARGE(D69:H69,2)</f>
        <v>90</v>
      </c>
      <c r="K69" s="9">
        <f>LARGE(D69:H69,3)</f>
        <v>84</v>
      </c>
      <c r="L69" s="9">
        <f>SUM(I69:K69)</f>
        <v>266</v>
      </c>
      <c r="M69" s="1">
        <v>76</v>
      </c>
      <c r="N69" s="9">
        <f>MAX(D69,E69,G69)</f>
        <v>92</v>
      </c>
      <c r="O69" s="9">
        <f>SUM(F69,M69,N69)</f>
        <v>252</v>
      </c>
    </row>
    <row r="70" spans="1:15" ht="12.75">
      <c r="A70" s="22">
        <v>3</v>
      </c>
      <c r="B70" s="15" t="s">
        <v>104</v>
      </c>
      <c r="C70" s="15" t="s">
        <v>67</v>
      </c>
      <c r="D70" s="1">
        <v>82</v>
      </c>
      <c r="E70" s="1">
        <v>0</v>
      </c>
      <c r="F70" s="4">
        <v>91</v>
      </c>
      <c r="G70" s="1">
        <v>89</v>
      </c>
      <c r="I70" s="9">
        <f>LARGE(D70:H70,1)</f>
        <v>91</v>
      </c>
      <c r="J70" s="9">
        <f>LARGE(D70:H70,2)</f>
        <v>89</v>
      </c>
      <c r="K70" s="9">
        <f>LARGE(D70:H70,3)</f>
        <v>82</v>
      </c>
      <c r="L70" s="9">
        <f>SUM(I70:K70)</f>
        <v>262</v>
      </c>
      <c r="M70" s="1">
        <v>66</v>
      </c>
      <c r="N70" s="9">
        <f>MAX(D70,E70,G70)</f>
        <v>89</v>
      </c>
      <c r="O70" s="9">
        <f>SUM(F70,M70,N70)</f>
        <v>246</v>
      </c>
    </row>
    <row r="71" spans="1:15" ht="12.75">
      <c r="A71" s="1">
        <v>4</v>
      </c>
      <c r="B71" s="15" t="s">
        <v>69</v>
      </c>
      <c r="C71" s="15" t="s">
        <v>16</v>
      </c>
      <c r="D71" s="1">
        <v>67</v>
      </c>
      <c r="E71" s="1">
        <v>56</v>
      </c>
      <c r="F71" s="4">
        <v>91</v>
      </c>
      <c r="G71" s="1">
        <v>0</v>
      </c>
      <c r="I71" s="9">
        <f>LARGE(D71:H71,1)</f>
        <v>91</v>
      </c>
      <c r="J71" s="9">
        <f>LARGE(D71:H71,2)</f>
        <v>67</v>
      </c>
      <c r="K71" s="9">
        <f>LARGE(D71:H71,3)</f>
        <v>56</v>
      </c>
      <c r="L71" s="9">
        <f>SUM(I71:K71)</f>
        <v>214</v>
      </c>
      <c r="M71" s="1">
        <v>86</v>
      </c>
      <c r="N71" s="9">
        <f>MAX(D71,E71,G71)</f>
        <v>67</v>
      </c>
      <c r="O71" s="9">
        <f>SUM(F71,M71,N71)</f>
        <v>244</v>
      </c>
    </row>
    <row r="72" spans="1:15" ht="12.75">
      <c r="A72" s="22">
        <v>5</v>
      </c>
      <c r="B72" s="15" t="s">
        <v>105</v>
      </c>
      <c r="C72" s="15" t="s">
        <v>106</v>
      </c>
      <c r="D72" s="1">
        <v>63</v>
      </c>
      <c r="E72" s="1">
        <v>73</v>
      </c>
      <c r="F72" s="4">
        <v>68</v>
      </c>
      <c r="G72" s="1">
        <v>71</v>
      </c>
      <c r="I72" s="9">
        <f>LARGE(D72:H72,1)</f>
        <v>73</v>
      </c>
      <c r="J72" s="9">
        <f>LARGE(D72:H72,2)</f>
        <v>71</v>
      </c>
      <c r="K72" s="9">
        <f>LARGE(D72:H72,3)</f>
        <v>68</v>
      </c>
      <c r="L72" s="9">
        <f>SUM(I72:K72)</f>
        <v>212</v>
      </c>
      <c r="M72" s="1">
        <v>74</v>
      </c>
      <c r="N72" s="9">
        <f>MAX(D72,E72,G72)</f>
        <v>73</v>
      </c>
      <c r="O72" s="9">
        <f>SUM(F72,M72,N72)</f>
        <v>215</v>
      </c>
    </row>
    <row r="73" spans="1:15" ht="12.75">
      <c r="A73" s="1">
        <v>6</v>
      </c>
      <c r="B73" s="15" t="s">
        <v>107</v>
      </c>
      <c r="C73" s="15" t="s">
        <v>108</v>
      </c>
      <c r="D73" s="1">
        <v>0</v>
      </c>
      <c r="E73" s="1">
        <v>73</v>
      </c>
      <c r="F73" s="4">
        <v>71</v>
      </c>
      <c r="G73" s="1">
        <v>80</v>
      </c>
      <c r="I73" s="9">
        <f>LARGE(D73:H73,1)</f>
        <v>80</v>
      </c>
      <c r="J73" s="9">
        <f>LARGE(D73:H73,2)</f>
        <v>73</v>
      </c>
      <c r="K73" s="9">
        <f>LARGE(D73:H73,3)</f>
        <v>71</v>
      </c>
      <c r="L73" s="9">
        <f>SUM(I73:K73)</f>
        <v>224</v>
      </c>
      <c r="M73" s="1">
        <v>0</v>
      </c>
      <c r="N73" s="9">
        <f>MAX(D73,E73,G73)</f>
        <v>80</v>
      </c>
      <c r="O73" s="9">
        <f>SUM(F73,M73,N73)</f>
        <v>151</v>
      </c>
    </row>
    <row r="74" spans="1:15" ht="12.75">
      <c r="A74" s="1">
        <v>7</v>
      </c>
      <c r="B74" s="15" t="s">
        <v>71</v>
      </c>
      <c r="C74" s="15" t="s">
        <v>34</v>
      </c>
      <c r="D74" s="1">
        <v>77</v>
      </c>
      <c r="E74" s="1">
        <v>0</v>
      </c>
      <c r="F74" s="4">
        <v>0</v>
      </c>
      <c r="G74" s="1">
        <v>58</v>
      </c>
      <c r="I74" s="9">
        <f>LARGE(D74:H74,1)</f>
        <v>77</v>
      </c>
      <c r="J74" s="9">
        <f>LARGE(D74:H74,2)</f>
        <v>58</v>
      </c>
      <c r="K74" s="9">
        <f>LARGE(D74:H74,3)</f>
        <v>0</v>
      </c>
      <c r="L74" s="9">
        <f>SUM(I74:K74)</f>
        <v>135</v>
      </c>
      <c r="M74" s="1">
        <v>0</v>
      </c>
      <c r="N74" s="9">
        <f>MAX(D74,E74,G74)</f>
        <v>77</v>
      </c>
      <c r="O74" s="9">
        <f>SUM(F74,M74,N74)</f>
        <v>77</v>
      </c>
    </row>
    <row r="75" spans="1:15" ht="12" customHeight="1">
      <c r="A75" s="1">
        <v>8</v>
      </c>
      <c r="B75" s="15" t="s">
        <v>70</v>
      </c>
      <c r="C75" s="15" t="s">
        <v>34</v>
      </c>
      <c r="D75" s="1">
        <v>54</v>
      </c>
      <c r="E75" s="1">
        <v>0</v>
      </c>
      <c r="F75" s="4">
        <v>0</v>
      </c>
      <c r="G75" s="1">
        <v>64</v>
      </c>
      <c r="I75" s="9">
        <f>LARGE(D75:H75,1)</f>
        <v>64</v>
      </c>
      <c r="J75" s="9">
        <f>LARGE(D75:H75,2)</f>
        <v>54</v>
      </c>
      <c r="K75" s="9">
        <f>LARGE(D75:H75,3)</f>
        <v>0</v>
      </c>
      <c r="L75" s="9">
        <f>SUM(I75:K75)</f>
        <v>118</v>
      </c>
      <c r="M75" s="1">
        <v>0</v>
      </c>
      <c r="N75" s="9">
        <f>MAX(D75,E75,G75)</f>
        <v>64</v>
      </c>
      <c r="O75" s="9">
        <f>SUM(F75,M75,N75)</f>
        <v>64</v>
      </c>
    </row>
    <row r="76" spans="1:15" ht="12.75">
      <c r="A76" s="1">
        <v>9</v>
      </c>
      <c r="B76" s="15" t="s">
        <v>109</v>
      </c>
      <c r="C76" s="15" t="s">
        <v>110</v>
      </c>
      <c r="D76" s="1">
        <v>0</v>
      </c>
      <c r="E76" s="1">
        <v>0</v>
      </c>
      <c r="F76" s="4">
        <v>0</v>
      </c>
      <c r="G76" s="1">
        <v>56</v>
      </c>
      <c r="I76" s="9">
        <f>LARGE(D76:H76,1)</f>
        <v>56</v>
      </c>
      <c r="J76" s="9">
        <f>LARGE(D76:H76,2)</f>
        <v>0</v>
      </c>
      <c r="K76" s="9">
        <f>LARGE(D76:H76,3)</f>
        <v>0</v>
      </c>
      <c r="L76" s="9">
        <f>SUM(I76:K76)</f>
        <v>56</v>
      </c>
      <c r="M76" s="1">
        <v>0</v>
      </c>
      <c r="N76" s="9">
        <f>MAX(D76,E76,G76)</f>
        <v>56</v>
      </c>
      <c r="O76" s="9">
        <f>SUM(F76,M76,N76)</f>
        <v>56</v>
      </c>
    </row>
    <row r="77" spans="4:15" ht="12.75">
      <c r="D77"/>
      <c r="E77"/>
      <c r="F77" s="6"/>
      <c r="G77"/>
      <c r="I77"/>
      <c r="J77"/>
      <c r="K77"/>
      <c r="L77"/>
      <c r="M77"/>
      <c r="O77"/>
    </row>
    <row r="78" spans="2:15" ht="12.75">
      <c r="B78" s="10" t="s">
        <v>72</v>
      </c>
      <c r="D78"/>
      <c r="E78"/>
      <c r="F78" s="6"/>
      <c r="G78"/>
      <c r="I78"/>
      <c r="J78"/>
      <c r="K78"/>
      <c r="L78"/>
      <c r="M78"/>
      <c r="O78"/>
    </row>
    <row r="79" spans="1:15" ht="12.75">
      <c r="A79" s="22">
        <v>1</v>
      </c>
      <c r="B79" s="15" t="s">
        <v>75</v>
      </c>
      <c r="C79" s="15" t="s">
        <v>76</v>
      </c>
      <c r="D79" s="1">
        <v>82</v>
      </c>
      <c r="E79" s="1">
        <v>0</v>
      </c>
      <c r="F79" s="16">
        <v>86</v>
      </c>
      <c r="G79" s="1">
        <v>64</v>
      </c>
      <c r="I79" s="9">
        <f>LARGE(D79:H79,1)</f>
        <v>86</v>
      </c>
      <c r="J79" s="9">
        <f>LARGE(D79:H79,2)</f>
        <v>82</v>
      </c>
      <c r="K79" s="9">
        <f>LARGE(D79:H79,3)</f>
        <v>64</v>
      </c>
      <c r="L79" s="9">
        <f>SUM(I79:K79)</f>
        <v>232</v>
      </c>
      <c r="M79" s="1">
        <v>0</v>
      </c>
      <c r="N79" s="9">
        <f>MAX(D79,E79,G79)</f>
        <v>82</v>
      </c>
      <c r="O79" s="9">
        <f>SUM(F79,M79,N79)</f>
        <v>168</v>
      </c>
    </row>
    <row r="80" spans="1:15" ht="12.75">
      <c r="A80" s="1">
        <v>2</v>
      </c>
      <c r="B80" s="15" t="s">
        <v>77</v>
      </c>
      <c r="C80" s="15" t="s">
        <v>65</v>
      </c>
      <c r="D80" s="1">
        <v>61</v>
      </c>
      <c r="E80" s="1">
        <v>0</v>
      </c>
      <c r="F80" s="4">
        <v>69</v>
      </c>
      <c r="G80" s="1">
        <v>66</v>
      </c>
      <c r="I80" s="9">
        <f>LARGE(D80:H80,1)</f>
        <v>69</v>
      </c>
      <c r="J80" s="9">
        <f>LARGE(D80:H80,2)</f>
        <v>66</v>
      </c>
      <c r="K80" s="9">
        <f>LARGE(D80:H80,3)</f>
        <v>61</v>
      </c>
      <c r="L80" s="9">
        <f>SUM(I80:K80)</f>
        <v>196</v>
      </c>
      <c r="M80" s="1">
        <v>0</v>
      </c>
      <c r="N80" s="9">
        <f>MAX(D80,E80,G80)</f>
        <v>66</v>
      </c>
      <c r="O80" s="9">
        <f>SUM(F80,M80,N80)</f>
        <v>135</v>
      </c>
    </row>
    <row r="81" spans="1:15" ht="12.75">
      <c r="A81" s="22">
        <v>3</v>
      </c>
      <c r="B81" s="24" t="s">
        <v>78</v>
      </c>
      <c r="C81" s="24" t="s">
        <v>79</v>
      </c>
      <c r="D81" s="1">
        <v>0</v>
      </c>
      <c r="E81" s="1">
        <v>0</v>
      </c>
      <c r="F81" s="4">
        <v>79</v>
      </c>
      <c r="G81" s="1">
        <v>69</v>
      </c>
      <c r="I81" s="9">
        <f>LARGE(D81:H81,1)</f>
        <v>79</v>
      </c>
      <c r="J81" s="9">
        <f>LARGE(D81:H81,2)</f>
        <v>69</v>
      </c>
      <c r="K81" s="9">
        <f>LARGE(D81:H81,3)</f>
        <v>0</v>
      </c>
      <c r="L81" s="9">
        <f>SUM(I81:K81)</f>
        <v>148</v>
      </c>
      <c r="M81" s="1">
        <v>0</v>
      </c>
      <c r="N81" s="9">
        <f>MAX(D81,E81,G81)</f>
        <v>69</v>
      </c>
      <c r="O81" s="9">
        <f>SUM(F81,M81,N81)</f>
        <v>148</v>
      </c>
    </row>
    <row r="82" spans="4:15" ht="12.75">
      <c r="D82"/>
      <c r="E82"/>
      <c r="F82" s="6"/>
      <c r="G82"/>
      <c r="I82"/>
      <c r="J82"/>
      <c r="K82"/>
      <c r="L82"/>
      <c r="M82"/>
      <c r="O8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Jorma Kuivanen</dc:creator>
  <cp:keywords/>
  <dc:description/>
  <cp:lastModifiedBy>Jorma Kuivanen</cp:lastModifiedBy>
  <cp:lastPrinted>2008-07-05T18:27:05Z</cp:lastPrinted>
  <dcterms:created xsi:type="dcterms:W3CDTF">2005-01-20T15:38:09Z</dcterms:created>
  <dcterms:modified xsi:type="dcterms:W3CDTF">2016-08-09T06:45:46Z</dcterms:modified>
  <cp:category/>
  <cp:version/>
  <cp:contentType/>
  <cp:contentStatus/>
  <cp:revision>96</cp:revision>
</cp:coreProperties>
</file>