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UODIKKO" sheetId="1" r:id="rId1"/>
    <sheet name="HIRVI" sheetId="2" r:id="rId2"/>
    <sheet name="Taul3" sheetId="3" r:id="rId3"/>
  </sheets>
  <definedNames>
    <definedName name="_xlnm.Print_Area" localSheetId="1">'HIRVI'!$A$2:$M$42</definedName>
  </definedNames>
  <calcPr fullCalcOnLoad="1"/>
</workbook>
</file>

<file path=xl/sharedStrings.xml><?xml version="1.0" encoding="utf-8"?>
<sst xmlns="http://schemas.openxmlformats.org/spreadsheetml/2006/main" count="163" uniqueCount="67">
  <si>
    <t>RANKING 2017 ILMALUODIKKO</t>
  </si>
  <si>
    <t>PIIRINMESTARI</t>
  </si>
  <si>
    <t>1.KATS</t>
  </si>
  <si>
    <t>2.KATS</t>
  </si>
  <si>
    <t>PM</t>
  </si>
  <si>
    <t>4.KATS</t>
  </si>
  <si>
    <t>5.KATS</t>
  </si>
  <si>
    <t>KOLME PARASTA</t>
  </si>
  <si>
    <t>SM</t>
  </si>
  <si>
    <t>SM+PM+PARAS KATS</t>
  </si>
  <si>
    <t>SARJA S17</t>
  </si>
  <si>
    <t>MAUNO JONNA</t>
  </si>
  <si>
    <t>HÄMÄLÄISEN MY</t>
  </si>
  <si>
    <t>SARJA N50</t>
  </si>
  <si>
    <t>SAVUKARI SIRKKA</t>
  </si>
  <si>
    <t>VIROLAHDEN MS</t>
  </si>
  <si>
    <t>SM II</t>
  </si>
  <si>
    <t>VÄISÄNEN EILA</t>
  </si>
  <si>
    <t>MYA</t>
  </si>
  <si>
    <t>SARJA M</t>
  </si>
  <si>
    <t>PELTOLA JARI</t>
  </si>
  <si>
    <t xml:space="preserve">HULKKONEN TOPI </t>
  </si>
  <si>
    <t>ESA</t>
  </si>
  <si>
    <t>PYLSY TIMO</t>
  </si>
  <si>
    <t>NISKANEN TEEMU</t>
  </si>
  <si>
    <t>KUUSAAN RM</t>
  </si>
  <si>
    <t>RANTALA JUKKA</t>
  </si>
  <si>
    <t>RYÖPPY MIKKO</t>
  </si>
  <si>
    <t>ANTTILAN EM</t>
  </si>
  <si>
    <t>SARJA M-50</t>
  </si>
  <si>
    <t>REIJOLA KARI-MATTI</t>
  </si>
  <si>
    <t>VÄRTÖ MIKKO</t>
  </si>
  <si>
    <t>SALO-ÄITSAAREN MS</t>
  </si>
  <si>
    <t>SUOKNUUTI JUSSI</t>
  </si>
  <si>
    <t>KARHU ARI</t>
  </si>
  <si>
    <t>LUUMÄEN MS</t>
  </si>
  <si>
    <t>TAKALA MAURI</t>
  </si>
  <si>
    <t>AURALA ESA</t>
  </si>
  <si>
    <t>SARJA M-60</t>
  </si>
  <si>
    <t>HOVI AHTI</t>
  </si>
  <si>
    <t>TERVASKANKAAN ERÄ</t>
  </si>
  <si>
    <t>HÄMÄLÄINEN ARI</t>
  </si>
  <si>
    <t>PAKKANEN VEIJO</t>
  </si>
  <si>
    <t>VASARA SEPPO</t>
  </si>
  <si>
    <t>UOSUKAINEN JOUKO</t>
  </si>
  <si>
    <t>VENÄLÄINEN MATTI</t>
  </si>
  <si>
    <t>IMMONEN MARKKU</t>
  </si>
  <si>
    <t>SUURSELÄNPÄÄN MS</t>
  </si>
  <si>
    <t>SARJA M-70</t>
  </si>
  <si>
    <t>KIMMO AHTI</t>
  </si>
  <si>
    <t>MIEHIKKÄLÄN POHJOINEN MY</t>
  </si>
  <si>
    <t>PUHAKKA ANTERO</t>
  </si>
  <si>
    <t>KÄHÖNEN PAULI</t>
  </si>
  <si>
    <t>HEIKKILÄ OSSI</t>
  </si>
  <si>
    <t>MS SPORT</t>
  </si>
  <si>
    <t>NYMAN OLLI</t>
  </si>
  <si>
    <t>VIILIKKALAN EM</t>
  </si>
  <si>
    <t>SARJA M-80</t>
  </si>
  <si>
    <t>LAHTI KARI</t>
  </si>
  <si>
    <t>SM III</t>
  </si>
  <si>
    <t>ESKOLA AILO</t>
  </si>
  <si>
    <t>JAALAN MS</t>
  </si>
  <si>
    <t>SM I</t>
  </si>
  <si>
    <t>NIKKU TAISTO</t>
  </si>
  <si>
    <t>LANKINEN JUHANI</t>
  </si>
  <si>
    <t>RANKING 2017 ILMAHIRVI</t>
  </si>
  <si>
    <t>SARJA S15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</si>
</sst>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0" fillId="20" borderId="1" applyNumberFormat="0" applyAlignment="0" applyProtection="0"/>
    <xf numFmtId="164" fontId="3" fillId="3" borderId="0" applyNumberFormat="0" applyBorder="0" applyAlignment="0" applyProtection="0"/>
    <xf numFmtId="164" fontId="4" fillId="4" borderId="0" applyNumberFormat="0" applyBorder="0" applyAlignment="0" applyProtection="0"/>
    <xf numFmtId="164" fontId="5" fillId="21" borderId="2" applyNumberFormat="0" applyAlignment="0" applyProtection="0"/>
    <xf numFmtId="164" fontId="6" fillId="0" borderId="3" applyNumberFormat="0" applyFill="0" applyAlignment="0" applyProtection="0"/>
    <xf numFmtId="164" fontId="7" fillId="22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7" applyNumberFormat="0" applyFill="0" applyAlignment="0" applyProtection="0"/>
    <xf numFmtId="164" fontId="14" fillId="7" borderId="2" applyNumberFormat="0" applyAlignment="0" applyProtection="0"/>
    <xf numFmtId="164" fontId="15" fillId="23" borderId="8" applyNumberFormat="0" applyAlignment="0" applyProtection="0"/>
    <xf numFmtId="164" fontId="16" fillId="21" borderId="9" applyNumberFormat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 horizontal="left"/>
    </xf>
    <xf numFmtId="164" fontId="23" fillId="0" borderId="0" xfId="0" applyFont="1" applyAlignment="1">
      <alignment horizontal="left"/>
    </xf>
    <xf numFmtId="164" fontId="20" fillId="0" borderId="0" xfId="0" applyFont="1" applyAlignment="1">
      <alignment/>
    </xf>
    <xf numFmtId="164" fontId="24" fillId="0" borderId="0" xfId="0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 applyProtection="1">
      <alignment horizontal="left"/>
      <protection locked="0"/>
    </xf>
    <xf numFmtId="165" fontId="24" fillId="0" borderId="0" xfId="0" applyNumberFormat="1" applyFont="1" applyBorder="1" applyAlignment="1" applyProtection="1">
      <alignment horizontal="left"/>
      <protection locked="0"/>
    </xf>
    <xf numFmtId="164" fontId="19" fillId="0" borderId="0" xfId="0" applyFont="1" applyBorder="1" applyAlignment="1" applyProtection="1">
      <alignment horizontal="left"/>
      <protection locked="0"/>
    </xf>
    <xf numFmtId="165" fontId="18" fillId="0" borderId="0" xfId="0" applyNumberFormat="1" applyFont="1" applyBorder="1" applyAlignment="1" applyProtection="1">
      <alignment horizontal="left"/>
      <protection locked="0"/>
    </xf>
    <xf numFmtId="166" fontId="19" fillId="0" borderId="0" xfId="0" applyNumberFormat="1" applyFont="1" applyBorder="1" applyAlignment="1" applyProtection="1">
      <alignment horizontal="left"/>
      <protection locked="0"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sentti1" xfId="20"/>
    <cellStyle name="20 % - Aksentti2" xfId="21"/>
    <cellStyle name="20 % - Aksentti3" xfId="22"/>
    <cellStyle name="20 % - Aksentti4" xfId="23"/>
    <cellStyle name="20 % - Aksentti5" xfId="24"/>
    <cellStyle name="20 % - Aksentti6" xfId="25"/>
    <cellStyle name="40 % - Aksentti1" xfId="26"/>
    <cellStyle name="40 % - Aksentti2" xfId="27"/>
    <cellStyle name="40 % - Aksentti3" xfId="28"/>
    <cellStyle name="40 % - Aksentti4" xfId="29"/>
    <cellStyle name="40 % - Aksentti5" xfId="30"/>
    <cellStyle name="40 % - Aksentti6" xfId="31"/>
    <cellStyle name="60 % - Aksentti1" xfId="32"/>
    <cellStyle name="60 % - Aksentti2" xfId="33"/>
    <cellStyle name="60 % - Aksentti3" xfId="34"/>
    <cellStyle name="60 % - Aksentti4" xfId="35"/>
    <cellStyle name="60 % - Aksentti5" xfId="36"/>
    <cellStyle name="60 % - Aksentti6" xfId="37"/>
    <cellStyle name="Aksentti1" xfId="38"/>
    <cellStyle name="Aksentti2" xfId="39"/>
    <cellStyle name="Aksentti3" xfId="40"/>
    <cellStyle name="Aksentti4" xfId="41"/>
    <cellStyle name="Aksentti5" xfId="42"/>
    <cellStyle name="Aksentti6" xfId="43"/>
    <cellStyle name="Huomautus" xfId="44"/>
    <cellStyle name="Huono" xfId="45"/>
    <cellStyle name="Hyvä" xfId="46"/>
    <cellStyle name="Laskenta" xfId="47"/>
    <cellStyle name="Linkitetty solu" xfId="48"/>
    <cellStyle name="Neutraali" xfId="49"/>
    <cellStyle name="Otsikko 1" xfId="50"/>
    <cellStyle name="Otsikko 1 1" xfId="51"/>
    <cellStyle name="Otsikko 2" xfId="52"/>
    <cellStyle name="Otsikko 3" xfId="53"/>
    <cellStyle name="Otsikko 4" xfId="54"/>
    <cellStyle name="Selittävä teksti" xfId="55"/>
    <cellStyle name="Summa" xfId="56"/>
    <cellStyle name="Syöttö" xfId="57"/>
    <cellStyle name="Tarkistussolu" xfId="58"/>
    <cellStyle name="Tulostus" xfId="59"/>
    <cellStyle name="Varoitusteksti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66"/>
  <sheetViews>
    <sheetView tabSelected="1" workbookViewId="0" topLeftCell="A26">
      <selection activeCell="P51" sqref="P51"/>
    </sheetView>
  </sheetViews>
  <sheetFormatPr defaultColWidth="9.140625" defaultRowHeight="12.75"/>
  <cols>
    <col min="1" max="1" width="3.57421875" style="1" customWidth="1"/>
    <col min="2" max="2" width="21.8515625" style="2" customWidth="1"/>
    <col min="3" max="3" width="27.57421875" style="3" customWidth="1"/>
    <col min="4" max="4" width="9.00390625" style="1" customWidth="1"/>
    <col min="5" max="5" width="8.28125" style="1" customWidth="1"/>
    <col min="6" max="6" width="9.00390625" style="4" customWidth="1"/>
    <col min="7" max="7" width="9.00390625" style="1" customWidth="1"/>
    <col min="8" max="8" width="10.140625" style="1" customWidth="1"/>
    <col min="9" max="11" width="0" style="0" hidden="1" customWidth="1"/>
    <col min="12" max="12" width="16.57421875" style="1" customWidth="1"/>
    <col min="13" max="13" width="9.00390625" style="1" customWidth="1"/>
    <col min="14" max="14" width="0" style="0" hidden="1" customWidth="1"/>
    <col min="15" max="15" width="20.57421875" style="1" customWidth="1"/>
    <col min="16" max="16" width="9.00390625" style="5" customWidth="1"/>
  </cols>
  <sheetData>
    <row r="3" ht="12.75">
      <c r="C3" s="6" t="s">
        <v>0</v>
      </c>
    </row>
    <row r="4" ht="12.75">
      <c r="C4" s="7" t="s">
        <v>1</v>
      </c>
    </row>
    <row r="5" ht="12.75">
      <c r="B5" s="8"/>
    </row>
    <row r="6" spans="4:15" ht="12.75">
      <c r="D6" s="1" t="s">
        <v>2</v>
      </c>
      <c r="E6" s="1" t="s">
        <v>3</v>
      </c>
      <c r="F6" s="4" t="s">
        <v>4</v>
      </c>
      <c r="G6" s="1" t="s">
        <v>5</v>
      </c>
      <c r="H6" s="1" t="s">
        <v>6</v>
      </c>
      <c r="L6" s="1" t="s">
        <v>7</v>
      </c>
      <c r="M6" s="1" t="s">
        <v>8</v>
      </c>
      <c r="O6" s="1" t="s">
        <v>9</v>
      </c>
    </row>
    <row r="7" spans="2:3" ht="12.75">
      <c r="B7" s="9" t="s">
        <v>10</v>
      </c>
      <c r="C7"/>
    </row>
    <row r="8" spans="1:15" ht="12.75">
      <c r="A8" s="1">
        <v>1</v>
      </c>
      <c r="B8" s="10" t="s">
        <v>11</v>
      </c>
      <c r="C8" s="11" t="s">
        <v>12</v>
      </c>
      <c r="D8" s="1">
        <v>92</v>
      </c>
      <c r="E8" s="1">
        <v>0</v>
      </c>
      <c r="F8" s="4">
        <v>0</v>
      </c>
      <c r="G8" s="1">
        <v>0</v>
      </c>
      <c r="H8" s="1">
        <v>0</v>
      </c>
      <c r="I8" s="12">
        <f>LARGE(D8:H8,1)</f>
        <v>92</v>
      </c>
      <c r="J8" s="12">
        <f>LARGE(D8:H8,2)</f>
        <v>0</v>
      </c>
      <c r="K8" s="12">
        <f>LARGE(D8:H8,3)</f>
        <v>0</v>
      </c>
      <c r="L8" s="13">
        <f>SUM(I8:K8)</f>
        <v>92</v>
      </c>
      <c r="M8" s="1">
        <v>0</v>
      </c>
      <c r="N8" s="12">
        <f>MAX(D8,E8,G8,H8)</f>
        <v>92</v>
      </c>
      <c r="O8" s="13">
        <f>SUM(F8,M8,N8)</f>
        <v>92</v>
      </c>
    </row>
    <row r="9" spans="2:3" ht="12.75">
      <c r="B9" s="9"/>
      <c r="C9"/>
    </row>
    <row r="10" spans="2:3" ht="12.75">
      <c r="B10" s="9" t="s">
        <v>13</v>
      </c>
      <c r="C10"/>
    </row>
    <row r="11" spans="1:16" ht="12.75">
      <c r="A11" s="1">
        <v>1</v>
      </c>
      <c r="B11" s="14" t="s">
        <v>14</v>
      </c>
      <c r="C11" s="11" t="s">
        <v>15</v>
      </c>
      <c r="D11" s="1">
        <v>0</v>
      </c>
      <c r="E11" s="1">
        <v>0</v>
      </c>
      <c r="F11" s="4">
        <v>93</v>
      </c>
      <c r="G11" s="1">
        <v>92</v>
      </c>
      <c r="H11" s="1">
        <v>0</v>
      </c>
      <c r="I11" s="12">
        <f>LARGE(D11:H11,1)</f>
        <v>93</v>
      </c>
      <c r="J11" s="12">
        <f>LARGE(D11:H11,2)</f>
        <v>92</v>
      </c>
      <c r="K11" s="12">
        <f>LARGE(D11:H11,3)</f>
        <v>0</v>
      </c>
      <c r="L11" s="13">
        <f>SUM(I11:K11)</f>
        <v>185</v>
      </c>
      <c r="M11" s="1">
        <v>85</v>
      </c>
      <c r="N11" s="12">
        <f>MAX(D11,E11,G11,H11)</f>
        <v>92</v>
      </c>
      <c r="O11" s="13">
        <f>SUM(F11,M11,N11)</f>
        <v>270</v>
      </c>
      <c r="P11" s="5" t="s">
        <v>16</v>
      </c>
    </row>
    <row r="12" spans="1:16" s="18" customFormat="1" ht="12.75">
      <c r="A12" s="1">
        <v>2</v>
      </c>
      <c r="B12" t="s">
        <v>17</v>
      </c>
      <c r="C12" t="s">
        <v>18</v>
      </c>
      <c r="D12" s="15">
        <v>0</v>
      </c>
      <c r="E12" s="15">
        <v>0</v>
      </c>
      <c r="F12" s="4">
        <v>80</v>
      </c>
      <c r="G12" s="15">
        <v>0</v>
      </c>
      <c r="H12" s="15">
        <v>0</v>
      </c>
      <c r="I12" s="16">
        <f>LARGE(D12:H12,1)</f>
        <v>80</v>
      </c>
      <c r="J12" s="16">
        <f>LARGE(D12:H12,2)</f>
        <v>0</v>
      </c>
      <c r="K12" s="16">
        <f>LARGE(D12:H12,3)</f>
        <v>0</v>
      </c>
      <c r="L12" s="17">
        <f>SUM(I12:K12)</f>
        <v>80</v>
      </c>
      <c r="M12" s="15">
        <v>0</v>
      </c>
      <c r="N12" s="16">
        <f>MAX(D12,E12,G12,H12)</f>
        <v>0</v>
      </c>
      <c r="O12" s="17">
        <f>SUM(F12,M12,N12)</f>
        <v>80</v>
      </c>
      <c r="P12" s="5"/>
    </row>
    <row r="13" spans="2:3" ht="12.75">
      <c r="B13" s="9" t="s">
        <v>19</v>
      </c>
      <c r="C13"/>
    </row>
    <row r="14" spans="1:15" ht="12.75">
      <c r="A14" s="1">
        <v>1</v>
      </c>
      <c r="B14" s="10" t="s">
        <v>20</v>
      </c>
      <c r="C14" s="11" t="s">
        <v>18</v>
      </c>
      <c r="D14" s="15">
        <v>92</v>
      </c>
      <c r="E14" s="15">
        <v>98</v>
      </c>
      <c r="F14" s="4">
        <v>95</v>
      </c>
      <c r="G14" s="15">
        <v>88</v>
      </c>
      <c r="H14" s="15">
        <v>0</v>
      </c>
      <c r="I14" s="16">
        <f>LARGE(D14:H14,1)</f>
        <v>98</v>
      </c>
      <c r="J14" s="16">
        <f>LARGE(D14:H14,2)</f>
        <v>95</v>
      </c>
      <c r="K14" s="16">
        <f>LARGE(D14:H14,3)</f>
        <v>92</v>
      </c>
      <c r="L14" s="17">
        <f>SUM(I14:K14)</f>
        <v>285</v>
      </c>
      <c r="M14" s="15">
        <v>92</v>
      </c>
      <c r="N14" s="16">
        <f>MAX(D14,E14,G14,H14)</f>
        <v>98</v>
      </c>
      <c r="O14" s="17">
        <f>SUM(F14,M14,N14)</f>
        <v>285</v>
      </c>
    </row>
    <row r="15" spans="1:16" s="18" customFormat="1" ht="12.75">
      <c r="A15" s="1">
        <v>2</v>
      </c>
      <c r="B15" s="5" t="s">
        <v>21</v>
      </c>
      <c r="C15" s="19" t="s">
        <v>22</v>
      </c>
      <c r="D15" s="1">
        <v>97</v>
      </c>
      <c r="E15" s="1">
        <v>0</v>
      </c>
      <c r="F15" s="4">
        <v>95</v>
      </c>
      <c r="G15" s="1">
        <v>93</v>
      </c>
      <c r="H15" s="1">
        <v>0</v>
      </c>
      <c r="I15" s="12">
        <f>LARGE(D15:H15,1)</f>
        <v>97</v>
      </c>
      <c r="J15" s="12">
        <f>LARGE(D15:H15,2)</f>
        <v>95</v>
      </c>
      <c r="K15" s="12">
        <f>LARGE(D15:H15,3)</f>
        <v>93</v>
      </c>
      <c r="L15" s="13">
        <f>SUM(I15:K15)</f>
        <v>285</v>
      </c>
      <c r="M15" s="15">
        <v>93</v>
      </c>
      <c r="N15" s="16">
        <f>MAX(D15,E15,G15,H15)</f>
        <v>97</v>
      </c>
      <c r="O15" s="17">
        <f>SUM(F15,M15,N15)</f>
        <v>285</v>
      </c>
      <c r="P15" s="5"/>
    </row>
    <row r="16" spans="1:16" s="18" customFormat="1" ht="12.75">
      <c r="A16" s="1">
        <v>3</v>
      </c>
      <c r="B16" s="10" t="s">
        <v>23</v>
      </c>
      <c r="C16" s="19" t="s">
        <v>22</v>
      </c>
      <c r="D16" s="15">
        <v>95</v>
      </c>
      <c r="E16" s="15">
        <v>99</v>
      </c>
      <c r="F16" s="4">
        <v>0</v>
      </c>
      <c r="G16" s="15">
        <v>88</v>
      </c>
      <c r="H16" s="15">
        <v>0</v>
      </c>
      <c r="I16" s="16">
        <f>LARGE(D16:H16,1)</f>
        <v>99</v>
      </c>
      <c r="J16" s="16">
        <f>LARGE(D16:H16,2)</f>
        <v>95</v>
      </c>
      <c r="K16" s="16">
        <f>LARGE(D16:H16,3)</f>
        <v>88</v>
      </c>
      <c r="L16" s="17">
        <f>SUM(I16:K16)</f>
        <v>282</v>
      </c>
      <c r="M16" s="15">
        <v>95</v>
      </c>
      <c r="N16" s="16">
        <f>MAX(D16,E16,G16,H16)</f>
        <v>99</v>
      </c>
      <c r="O16" s="17">
        <f>SUM(F16,M16,N16)</f>
        <v>194</v>
      </c>
      <c r="P16" s="5"/>
    </row>
    <row r="17" spans="1:16" s="18" customFormat="1" ht="12.75">
      <c r="A17" s="1">
        <v>4</v>
      </c>
      <c r="B17" s="8" t="s">
        <v>24</v>
      </c>
      <c r="C17" s="18" t="s">
        <v>25</v>
      </c>
      <c r="D17" s="15">
        <v>82</v>
      </c>
      <c r="E17" s="15">
        <v>87</v>
      </c>
      <c r="F17" s="4">
        <v>82</v>
      </c>
      <c r="G17" s="15">
        <v>86</v>
      </c>
      <c r="H17" s="15">
        <v>0</v>
      </c>
      <c r="I17" s="16">
        <f>LARGE(D17:H17,1)</f>
        <v>87</v>
      </c>
      <c r="J17" s="16">
        <f>LARGE(D17:H17,2)</f>
        <v>86</v>
      </c>
      <c r="K17" s="16">
        <f>LARGE(D17:H17,3)</f>
        <v>82</v>
      </c>
      <c r="L17" s="17">
        <f>SUM(I17:K17)</f>
        <v>255</v>
      </c>
      <c r="M17" s="1">
        <v>0</v>
      </c>
      <c r="N17" s="12">
        <f>MAX(D17,E17,G17,H17)</f>
        <v>87</v>
      </c>
      <c r="O17" s="13">
        <f>SUM(F17,M17,N17)</f>
        <v>169</v>
      </c>
      <c r="P17" s="5"/>
    </row>
    <row r="18" spans="1:16" s="18" customFormat="1" ht="12.75">
      <c r="A18" s="1">
        <v>5</v>
      </c>
      <c r="B18" s="10" t="s">
        <v>26</v>
      </c>
      <c r="C18" s="19" t="s">
        <v>18</v>
      </c>
      <c r="D18" s="15">
        <v>0</v>
      </c>
      <c r="E18" s="15">
        <v>94</v>
      </c>
      <c r="F18" s="4">
        <v>68</v>
      </c>
      <c r="G18" s="15">
        <v>0</v>
      </c>
      <c r="H18" s="15">
        <v>0</v>
      </c>
      <c r="I18" s="16">
        <f>LARGE(D18:H18,1)</f>
        <v>94</v>
      </c>
      <c r="J18" s="16">
        <f>LARGE(D18:H18,2)</f>
        <v>68</v>
      </c>
      <c r="K18" s="16">
        <f>LARGE(D18:H18,3)</f>
        <v>0</v>
      </c>
      <c r="L18" s="17">
        <f>SUM(I18:K18)</f>
        <v>162</v>
      </c>
      <c r="M18" s="15">
        <v>0</v>
      </c>
      <c r="N18" s="16">
        <f>MAX(D18,E18,G18,H18)</f>
        <v>94</v>
      </c>
      <c r="O18" s="17">
        <f>SUM(F18,M18,N18)</f>
        <v>162</v>
      </c>
      <c r="P18" s="5"/>
    </row>
    <row r="19" spans="1:16" s="18" customFormat="1" ht="12.75">
      <c r="A19" s="1">
        <v>6</v>
      </c>
      <c r="B19" s="10" t="s">
        <v>27</v>
      </c>
      <c r="C19" s="19" t="s">
        <v>28</v>
      </c>
      <c r="D19" s="15">
        <v>0</v>
      </c>
      <c r="E19" s="15">
        <v>0</v>
      </c>
      <c r="F19" s="4">
        <v>0</v>
      </c>
      <c r="G19" s="15">
        <v>73</v>
      </c>
      <c r="H19" s="15">
        <v>0</v>
      </c>
      <c r="I19" s="16">
        <f>LARGE(D19:H19,1)</f>
        <v>73</v>
      </c>
      <c r="J19" s="16">
        <f>LARGE(D19:H19,2)</f>
        <v>0</v>
      </c>
      <c r="K19" s="16">
        <f>LARGE(D19:H19,3)</f>
        <v>0</v>
      </c>
      <c r="L19" s="17">
        <f>SUM(I19:K19)</f>
        <v>73</v>
      </c>
      <c r="M19" s="15">
        <v>0</v>
      </c>
      <c r="N19" s="16">
        <f>MAX(D19,E19,G19,H19)</f>
        <v>73</v>
      </c>
      <c r="O19" s="17">
        <f>SUM(F19,M19,N19)</f>
        <v>73</v>
      </c>
      <c r="P19" s="5"/>
    </row>
    <row r="20" spans="1:16" s="18" customFormat="1" ht="12.75">
      <c r="A20" s="15"/>
      <c r="B20" s="10"/>
      <c r="C20" s="19"/>
      <c r="D20" s="15"/>
      <c r="E20" s="15"/>
      <c r="F20" s="4"/>
      <c r="G20" s="15"/>
      <c r="H20" s="15"/>
      <c r="I20" s="16"/>
      <c r="J20" s="16"/>
      <c r="K20" s="16"/>
      <c r="L20" s="17"/>
      <c r="M20" s="15"/>
      <c r="N20" s="16"/>
      <c r="O20" s="17"/>
      <c r="P20" s="5"/>
    </row>
    <row r="21" spans="2:14" ht="12.75">
      <c r="B21" s="20" t="s">
        <v>29</v>
      </c>
      <c r="C21" s="21"/>
      <c r="D21" s="15"/>
      <c r="E21" s="15"/>
      <c r="G21" s="15"/>
      <c r="H21" s="15"/>
      <c r="M21" s="15"/>
      <c r="N21" s="12">
        <f>MAX(D21,E21,G21,H21)</f>
        <v>0</v>
      </c>
    </row>
    <row r="22" spans="1:16" s="18" customFormat="1" ht="12.75">
      <c r="A22" s="15">
        <v>1</v>
      </c>
      <c r="B22" s="14" t="s">
        <v>30</v>
      </c>
      <c r="C22" s="19" t="s">
        <v>22</v>
      </c>
      <c r="D22" s="15">
        <v>96</v>
      </c>
      <c r="E22" s="15">
        <v>0</v>
      </c>
      <c r="F22" s="4">
        <v>96</v>
      </c>
      <c r="G22" s="15">
        <v>85</v>
      </c>
      <c r="H22" s="15">
        <v>0</v>
      </c>
      <c r="I22" s="16">
        <f>LARGE(D22:H22,1)</f>
        <v>96</v>
      </c>
      <c r="J22" s="16">
        <f>LARGE(D22:H22,2)</f>
        <v>96</v>
      </c>
      <c r="K22" s="16">
        <f>LARGE(D22:H22,3)</f>
        <v>85</v>
      </c>
      <c r="L22" s="17">
        <f>SUM(I22:K22)</f>
        <v>277</v>
      </c>
      <c r="M22" s="15">
        <v>91</v>
      </c>
      <c r="N22" s="16">
        <f>MAX(D22,E22,G22,H22)</f>
        <v>96</v>
      </c>
      <c r="O22" s="17">
        <f>SUM(F22,M22,N22)</f>
        <v>283</v>
      </c>
      <c r="P22" s="5"/>
    </row>
    <row r="23" spans="1:16" s="18" customFormat="1" ht="12.75">
      <c r="A23" s="15">
        <v>2</v>
      </c>
      <c r="B23" s="10" t="s">
        <v>31</v>
      </c>
      <c r="C23" s="19" t="s">
        <v>32</v>
      </c>
      <c r="D23" s="15">
        <v>95</v>
      </c>
      <c r="E23" s="15">
        <v>92</v>
      </c>
      <c r="F23" s="4">
        <v>94</v>
      </c>
      <c r="G23" s="15">
        <v>0</v>
      </c>
      <c r="H23" s="15">
        <v>0</v>
      </c>
      <c r="I23" s="16">
        <f>LARGE(D23:H23,1)</f>
        <v>95</v>
      </c>
      <c r="J23" s="16">
        <f>LARGE(D23:H23,2)</f>
        <v>94</v>
      </c>
      <c r="K23" s="16">
        <f>LARGE(D23:H23,3)</f>
        <v>92</v>
      </c>
      <c r="L23" s="17">
        <f>SUM(I23:K23)</f>
        <v>281</v>
      </c>
      <c r="M23" s="15">
        <v>91</v>
      </c>
      <c r="N23" s="16">
        <f>MAX(D23,E23,G23,H23)</f>
        <v>95</v>
      </c>
      <c r="O23" s="17">
        <f>SUM(F23,M23,N23)</f>
        <v>280</v>
      </c>
      <c r="P23" s="5"/>
    </row>
    <row r="24" spans="1:16" s="18" customFormat="1" ht="12.75">
      <c r="A24" s="15">
        <v>3</v>
      </c>
      <c r="B24" s="10" t="s">
        <v>33</v>
      </c>
      <c r="C24" s="16" t="s">
        <v>22</v>
      </c>
      <c r="D24" s="15">
        <v>89</v>
      </c>
      <c r="E24" s="15">
        <v>83</v>
      </c>
      <c r="F24" s="4">
        <v>82</v>
      </c>
      <c r="G24" s="15">
        <v>0</v>
      </c>
      <c r="H24" s="15">
        <v>0</v>
      </c>
      <c r="I24" s="16">
        <f>LARGE(D24:H24,1)</f>
        <v>89</v>
      </c>
      <c r="J24" s="16">
        <f>LARGE(D24:H24,2)</f>
        <v>83</v>
      </c>
      <c r="K24" s="16">
        <f>LARGE(D24:H24,3)</f>
        <v>82</v>
      </c>
      <c r="L24" s="17">
        <f>SUM(I24:K24)</f>
        <v>254</v>
      </c>
      <c r="M24" s="15">
        <v>77</v>
      </c>
      <c r="N24" s="16">
        <f>MAX(D24,E24,G24,H24)</f>
        <v>89</v>
      </c>
      <c r="O24" s="17">
        <f>SUM(F24,M24,N24)</f>
        <v>248</v>
      </c>
      <c r="P24" s="5"/>
    </row>
    <row r="25" spans="1:16" s="18" customFormat="1" ht="12.75">
      <c r="A25" s="15">
        <v>4</v>
      </c>
      <c r="B25" s="10" t="s">
        <v>34</v>
      </c>
      <c r="C25" s="11" t="s">
        <v>35</v>
      </c>
      <c r="D25" s="15">
        <v>0</v>
      </c>
      <c r="E25" s="15">
        <v>86</v>
      </c>
      <c r="F25" s="4">
        <v>93</v>
      </c>
      <c r="G25" s="15">
        <v>71</v>
      </c>
      <c r="H25" s="15">
        <v>0</v>
      </c>
      <c r="I25" s="16">
        <f>LARGE(D25:H25,1)</f>
        <v>93</v>
      </c>
      <c r="J25" s="16">
        <f>LARGE(D25:H25,2)</f>
        <v>86</v>
      </c>
      <c r="K25" s="16">
        <f>LARGE(D25:H25,3)</f>
        <v>71</v>
      </c>
      <c r="L25" s="17">
        <f>SUM(I25:K25)</f>
        <v>250</v>
      </c>
      <c r="M25" s="15">
        <v>66</v>
      </c>
      <c r="N25" s="16">
        <f>MAX(D25,E25,G25,H25)</f>
        <v>86</v>
      </c>
      <c r="O25" s="17">
        <f>SUM(F25,M25,N25)</f>
        <v>245</v>
      </c>
      <c r="P25" s="5"/>
    </row>
    <row r="26" spans="1:16" s="18" customFormat="1" ht="12.75">
      <c r="A26" s="15">
        <v>5</v>
      </c>
      <c r="B26" s="10" t="s">
        <v>36</v>
      </c>
      <c r="C26" s="19" t="s">
        <v>28</v>
      </c>
      <c r="D26" s="15">
        <v>84</v>
      </c>
      <c r="E26" s="15">
        <v>86</v>
      </c>
      <c r="F26" s="4">
        <v>75</v>
      </c>
      <c r="G26" s="15">
        <v>91</v>
      </c>
      <c r="H26" s="15">
        <v>0</v>
      </c>
      <c r="I26" s="16">
        <f>LARGE(D26:H26,1)</f>
        <v>91</v>
      </c>
      <c r="J26" s="16">
        <f>LARGE(D26:H26,2)</f>
        <v>86</v>
      </c>
      <c r="K26" s="16">
        <f>LARGE(D26:H26,3)</f>
        <v>84</v>
      </c>
      <c r="L26" s="17">
        <f>SUM(I26:K26)</f>
        <v>261</v>
      </c>
      <c r="M26" s="15">
        <v>70</v>
      </c>
      <c r="N26" s="16">
        <f>MAX(D26,E26,G26,H26)</f>
        <v>91</v>
      </c>
      <c r="O26" s="17">
        <f>SUM(F26,M26,N26)</f>
        <v>236</v>
      </c>
      <c r="P26" s="5"/>
    </row>
    <row r="27" spans="1:16" s="18" customFormat="1" ht="12.75">
      <c r="A27" s="15">
        <v>6</v>
      </c>
      <c r="B27" s="10" t="s">
        <v>37</v>
      </c>
      <c r="C27" s="11" t="s">
        <v>18</v>
      </c>
      <c r="D27" s="15">
        <v>85</v>
      </c>
      <c r="E27" s="15">
        <v>91</v>
      </c>
      <c r="F27" s="4">
        <v>0</v>
      </c>
      <c r="G27" s="15">
        <v>0</v>
      </c>
      <c r="H27" s="15">
        <v>0</v>
      </c>
      <c r="I27" s="16">
        <f>LARGE(D27:H27,1)</f>
        <v>91</v>
      </c>
      <c r="J27" s="16">
        <f>LARGE(D27:H27,2)</f>
        <v>85</v>
      </c>
      <c r="K27" s="16">
        <f>LARGE(D27:H27,3)</f>
        <v>0</v>
      </c>
      <c r="L27" s="17">
        <f>SUM(I27:K27)</f>
        <v>176</v>
      </c>
      <c r="M27" s="15">
        <v>75</v>
      </c>
      <c r="N27" s="16">
        <f>MAX(D27,E27,G27,H27)</f>
        <v>91</v>
      </c>
      <c r="O27" s="17">
        <f>SUM(F27,M27,N27)</f>
        <v>166</v>
      </c>
      <c r="P27" s="5"/>
    </row>
    <row r="28" spans="1:16" s="18" customFormat="1" ht="12.75">
      <c r="A28" s="15"/>
      <c r="B28" s="10"/>
      <c r="C28" s="19"/>
      <c r="D28" s="15"/>
      <c r="E28" s="15"/>
      <c r="F28" s="4"/>
      <c r="G28" s="15"/>
      <c r="H28" s="15"/>
      <c r="I28" s="16"/>
      <c r="J28" s="16"/>
      <c r="K28" s="16"/>
      <c r="L28" s="17"/>
      <c r="M28" s="15"/>
      <c r="N28" s="16"/>
      <c r="O28" s="17"/>
      <c r="P28" s="5"/>
    </row>
    <row r="29" spans="2:14" ht="12.75">
      <c r="B29" s="20" t="s">
        <v>38</v>
      </c>
      <c r="C29" s="21"/>
      <c r="D29" s="15"/>
      <c r="E29" s="15"/>
      <c r="G29" s="15"/>
      <c r="H29" s="15"/>
      <c r="M29" s="15"/>
      <c r="N29" s="12">
        <f>MAX(D29,E29,G29,H29)</f>
        <v>0</v>
      </c>
    </row>
    <row r="30" spans="1:16" s="18" customFormat="1" ht="12.75">
      <c r="A30" s="15">
        <v>1</v>
      </c>
      <c r="B30" s="14" t="s">
        <v>39</v>
      </c>
      <c r="C30" s="19" t="s">
        <v>40</v>
      </c>
      <c r="D30" s="15">
        <v>98</v>
      </c>
      <c r="E30" s="15">
        <v>92</v>
      </c>
      <c r="F30" s="4">
        <v>94</v>
      </c>
      <c r="G30" s="15">
        <v>94</v>
      </c>
      <c r="H30" s="15">
        <v>0</v>
      </c>
      <c r="I30" s="16">
        <f>LARGE(D30:H30,1)</f>
        <v>98</v>
      </c>
      <c r="J30" s="16">
        <f>LARGE(D30:H30,2)</f>
        <v>94</v>
      </c>
      <c r="K30" s="16">
        <f>LARGE(D30:H30,3)</f>
        <v>94</v>
      </c>
      <c r="L30" s="17">
        <f>SUM(I30:K30)</f>
        <v>286</v>
      </c>
      <c r="M30" s="15">
        <v>88</v>
      </c>
      <c r="N30" s="16">
        <f>MAX(D30,E30,G30,H30)</f>
        <v>98</v>
      </c>
      <c r="O30" s="17">
        <f>SUM(F30,M30,N30)</f>
        <v>280</v>
      </c>
      <c r="P30" s="5"/>
    </row>
    <row r="31" spans="1:16" s="18" customFormat="1" ht="12.75">
      <c r="A31" s="15">
        <v>2</v>
      </c>
      <c r="B31" s="10" t="s">
        <v>41</v>
      </c>
      <c r="C31" s="19" t="s">
        <v>40</v>
      </c>
      <c r="D31" s="15">
        <v>85</v>
      </c>
      <c r="E31" s="15">
        <v>98</v>
      </c>
      <c r="F31" s="4">
        <v>86</v>
      </c>
      <c r="G31" s="15">
        <v>89</v>
      </c>
      <c r="H31" s="15">
        <v>0</v>
      </c>
      <c r="I31" s="16">
        <f>LARGE(D31:H31,1)</f>
        <v>98</v>
      </c>
      <c r="J31" s="16">
        <f>LARGE(D31:H31,2)</f>
        <v>89</v>
      </c>
      <c r="K31" s="16">
        <f>LARGE(D31:H31,3)</f>
        <v>86</v>
      </c>
      <c r="L31" s="17">
        <f>SUM(I31:K31)</f>
        <v>273</v>
      </c>
      <c r="M31" s="15">
        <v>83</v>
      </c>
      <c r="N31" s="16">
        <f>MAX(D31,E31,G31,H31)</f>
        <v>98</v>
      </c>
      <c r="O31" s="17">
        <f>SUM(F31,M31,N31)</f>
        <v>267</v>
      </c>
      <c r="P31" s="5"/>
    </row>
    <row r="32" spans="1:16" s="18" customFormat="1" ht="12.75">
      <c r="A32" s="15">
        <v>3</v>
      </c>
      <c r="B32" s="10" t="s">
        <v>42</v>
      </c>
      <c r="C32" s="19" t="s">
        <v>15</v>
      </c>
      <c r="D32" s="15">
        <v>0</v>
      </c>
      <c r="E32" s="15">
        <v>81</v>
      </c>
      <c r="F32" s="4">
        <v>82</v>
      </c>
      <c r="G32" s="15">
        <v>89</v>
      </c>
      <c r="H32" s="15">
        <v>0</v>
      </c>
      <c r="I32" s="16">
        <f>LARGE(D32:H32,1)</f>
        <v>89</v>
      </c>
      <c r="J32" s="16">
        <f>LARGE(D32:H32,2)</f>
        <v>82</v>
      </c>
      <c r="K32" s="16">
        <f>LARGE(D32:H32,3)</f>
        <v>81</v>
      </c>
      <c r="L32" s="17">
        <f>SUM(I32:K32)</f>
        <v>252</v>
      </c>
      <c r="M32" s="15">
        <v>80</v>
      </c>
      <c r="N32" s="16">
        <f>MAX(D32,E32,G32,H32)</f>
        <v>89</v>
      </c>
      <c r="O32" s="17">
        <f>SUM(F32,M32,N32)</f>
        <v>251</v>
      </c>
      <c r="P32" s="5"/>
    </row>
    <row r="33" spans="1:16" s="18" customFormat="1" ht="12.75">
      <c r="A33" s="15">
        <v>4</v>
      </c>
      <c r="B33" s="10" t="s">
        <v>43</v>
      </c>
      <c r="C33" s="19" t="s">
        <v>22</v>
      </c>
      <c r="D33" s="15">
        <v>92</v>
      </c>
      <c r="E33" s="15">
        <v>0</v>
      </c>
      <c r="F33" s="4">
        <v>73</v>
      </c>
      <c r="G33" s="15">
        <v>57</v>
      </c>
      <c r="H33" s="15">
        <v>0</v>
      </c>
      <c r="I33" s="16">
        <f>LARGE(D33:H33,1)</f>
        <v>92</v>
      </c>
      <c r="J33" s="16">
        <f>LARGE(D33:H33,2)</f>
        <v>73</v>
      </c>
      <c r="K33" s="16">
        <f>LARGE(D33:H33,3)</f>
        <v>57</v>
      </c>
      <c r="L33" s="17">
        <f>SUM(I33:K33)</f>
        <v>222</v>
      </c>
      <c r="M33" s="15">
        <v>0</v>
      </c>
      <c r="N33" s="16">
        <f>MAX(D33,E33,G33,H33)</f>
        <v>92</v>
      </c>
      <c r="O33" s="17">
        <f>SUM(F33,M33,N33)</f>
        <v>165</v>
      </c>
      <c r="P33" s="5"/>
    </row>
    <row r="34" spans="1:16" s="18" customFormat="1" ht="12.75">
      <c r="A34" s="15">
        <v>5</v>
      </c>
      <c r="B34" s="10" t="s">
        <v>44</v>
      </c>
      <c r="C34" s="19" t="s">
        <v>32</v>
      </c>
      <c r="D34" s="15">
        <v>73</v>
      </c>
      <c r="E34" s="15">
        <v>70</v>
      </c>
      <c r="F34" s="4">
        <v>80</v>
      </c>
      <c r="G34" s="15">
        <v>0</v>
      </c>
      <c r="H34" s="15">
        <v>0</v>
      </c>
      <c r="I34" s="16">
        <f>LARGE(D34:H34,1)</f>
        <v>80</v>
      </c>
      <c r="J34" s="16">
        <f>LARGE(D34:H34,2)</f>
        <v>73</v>
      </c>
      <c r="K34" s="16">
        <f>LARGE(D34:H34,3)</f>
        <v>70</v>
      </c>
      <c r="L34" s="17">
        <f>SUM(I34:K34)</f>
        <v>223</v>
      </c>
      <c r="M34" s="15">
        <v>0</v>
      </c>
      <c r="N34" s="16">
        <f>MAX(D34,E34,G34,H34)</f>
        <v>73</v>
      </c>
      <c r="O34" s="17">
        <f>SUM(F34,M34,N34)</f>
        <v>153</v>
      </c>
      <c r="P34" s="5"/>
    </row>
    <row r="35" spans="1:16" s="18" customFormat="1" ht="12.75">
      <c r="A35" s="15">
        <v>6</v>
      </c>
      <c r="B35" s="10" t="s">
        <v>45</v>
      </c>
      <c r="C35" s="19" t="s">
        <v>18</v>
      </c>
      <c r="D35" s="15">
        <v>75</v>
      </c>
      <c r="E35" s="15">
        <v>77</v>
      </c>
      <c r="F35" s="4">
        <v>0</v>
      </c>
      <c r="G35" s="15">
        <v>79</v>
      </c>
      <c r="H35" s="15">
        <v>0</v>
      </c>
      <c r="I35" s="16">
        <f>LARGE(D35:H35,1)</f>
        <v>79</v>
      </c>
      <c r="J35" s="16">
        <f>LARGE(D35:H35,2)</f>
        <v>77</v>
      </c>
      <c r="K35" s="16">
        <f>LARGE(D35:H35,3)</f>
        <v>75</v>
      </c>
      <c r="L35" s="17">
        <f>SUM(I35:K35)</f>
        <v>231</v>
      </c>
      <c r="M35" s="15">
        <v>69</v>
      </c>
      <c r="N35" s="16">
        <f>MAX(D35,E35,G35,H35)</f>
        <v>79</v>
      </c>
      <c r="O35" s="17">
        <f>SUM(F35,M35,N35)</f>
        <v>148</v>
      </c>
      <c r="P35" s="5"/>
    </row>
    <row r="36" spans="1:16" s="18" customFormat="1" ht="12.75">
      <c r="A36" s="15">
        <v>7</v>
      </c>
      <c r="B36" s="8" t="s">
        <v>46</v>
      </c>
      <c r="C36" t="s">
        <v>47</v>
      </c>
      <c r="D36" s="15">
        <v>0</v>
      </c>
      <c r="E36" s="15">
        <v>0</v>
      </c>
      <c r="F36" s="4">
        <v>0</v>
      </c>
      <c r="G36" s="15">
        <v>49</v>
      </c>
      <c r="H36" s="15">
        <v>0</v>
      </c>
      <c r="I36" s="16">
        <f>LARGE(D36:H36,1)</f>
        <v>49</v>
      </c>
      <c r="J36" s="16">
        <f>LARGE(D36:H36,2)</f>
        <v>0</v>
      </c>
      <c r="K36" s="16">
        <f>LARGE(D36:H36,3)</f>
        <v>0</v>
      </c>
      <c r="L36" s="17">
        <f>SUM(I36:K36)</f>
        <v>49</v>
      </c>
      <c r="M36" s="15">
        <v>0</v>
      </c>
      <c r="N36" s="16">
        <f>MAX(D36,E36,G36,H36)</f>
        <v>49</v>
      </c>
      <c r="O36" s="17">
        <f>SUM(F36,M36,N36)</f>
        <v>49</v>
      </c>
      <c r="P36" s="5"/>
    </row>
    <row r="37" spans="1:16" s="18" customFormat="1" ht="12.75">
      <c r="A37" s="15"/>
      <c r="B37" s="8"/>
      <c r="C37"/>
      <c r="D37" s="15"/>
      <c r="E37" s="15"/>
      <c r="F37" s="4"/>
      <c r="G37" s="15"/>
      <c r="H37" s="15"/>
      <c r="I37" s="16"/>
      <c r="J37" s="16"/>
      <c r="K37" s="16"/>
      <c r="L37" s="17"/>
      <c r="M37" s="15"/>
      <c r="N37" s="16"/>
      <c r="O37" s="17"/>
      <c r="P37" s="5"/>
    </row>
    <row r="38" spans="2:14" ht="12.75">
      <c r="B38" s="20" t="s">
        <v>48</v>
      </c>
      <c r="C38" s="21"/>
      <c r="D38" s="15"/>
      <c r="E38" s="15"/>
      <c r="G38" s="15"/>
      <c r="H38" s="15"/>
      <c r="M38" s="15"/>
      <c r="N38" s="12">
        <f>MAX(D38,E38,G38,H38)</f>
        <v>0</v>
      </c>
    </row>
    <row r="39" spans="1:16" s="18" customFormat="1" ht="12.75">
      <c r="A39" s="15">
        <v>1</v>
      </c>
      <c r="B39" s="14" t="s">
        <v>49</v>
      </c>
      <c r="C39" s="19" t="s">
        <v>50</v>
      </c>
      <c r="D39" s="15">
        <v>86</v>
      </c>
      <c r="E39" s="15">
        <v>93</v>
      </c>
      <c r="F39" s="4">
        <v>91</v>
      </c>
      <c r="G39" s="15">
        <v>0</v>
      </c>
      <c r="H39" s="15">
        <v>0</v>
      </c>
      <c r="I39" s="16">
        <f>LARGE(D39:H39,1)</f>
        <v>93</v>
      </c>
      <c r="J39" s="16">
        <f>LARGE(D39:H39,2)</f>
        <v>91</v>
      </c>
      <c r="K39" s="16">
        <f>LARGE(D39:H39,3)</f>
        <v>86</v>
      </c>
      <c r="L39" s="17">
        <f>SUM(I39:K39)</f>
        <v>270</v>
      </c>
      <c r="M39" s="15">
        <v>75</v>
      </c>
      <c r="N39" s="16">
        <f>MAX(D39,E39,G39,H39)</f>
        <v>93</v>
      </c>
      <c r="O39" s="17">
        <f>SUM(F39,M39,N39)</f>
        <v>259</v>
      </c>
      <c r="P39" s="5"/>
    </row>
    <row r="40" spans="1:16" s="18" customFormat="1" ht="12.75">
      <c r="A40" s="15">
        <v>2</v>
      </c>
      <c r="B40" s="10" t="s">
        <v>51</v>
      </c>
      <c r="C40" s="19" t="s">
        <v>18</v>
      </c>
      <c r="D40" s="15">
        <v>0</v>
      </c>
      <c r="E40" s="15">
        <v>85</v>
      </c>
      <c r="F40" s="4">
        <v>75</v>
      </c>
      <c r="G40" s="15">
        <v>86</v>
      </c>
      <c r="H40" s="15">
        <v>0</v>
      </c>
      <c r="I40" s="16">
        <f>LARGE(D40:H40,1)</f>
        <v>86</v>
      </c>
      <c r="J40" s="16">
        <f>LARGE(D40:H40,2)</f>
        <v>85</v>
      </c>
      <c r="K40" s="16">
        <f>LARGE(D40:H40,3)</f>
        <v>75</v>
      </c>
      <c r="L40" s="17">
        <f>SUM(I40:K40)</f>
        <v>246</v>
      </c>
      <c r="M40" s="15">
        <v>80</v>
      </c>
      <c r="N40" s="16">
        <f>MAX(D40,E40,G40,H40)</f>
        <v>86</v>
      </c>
      <c r="O40" s="17">
        <f>SUM(F40,M40,N40)</f>
        <v>241</v>
      </c>
      <c r="P40" s="5"/>
    </row>
    <row r="41" spans="1:16" s="18" customFormat="1" ht="12.75">
      <c r="A41" s="15">
        <v>3</v>
      </c>
      <c r="B41" s="10" t="s">
        <v>52</v>
      </c>
      <c r="C41" s="19" t="s">
        <v>18</v>
      </c>
      <c r="D41" s="15">
        <v>82</v>
      </c>
      <c r="E41" s="15">
        <v>79</v>
      </c>
      <c r="F41" s="4">
        <v>76</v>
      </c>
      <c r="G41" s="15">
        <v>0</v>
      </c>
      <c r="H41" s="15">
        <v>0</v>
      </c>
      <c r="I41" s="16">
        <f>LARGE(D41:H41,1)</f>
        <v>82</v>
      </c>
      <c r="J41" s="16">
        <f>LARGE(D41:H41,2)</f>
        <v>79</v>
      </c>
      <c r="K41" s="16">
        <f>LARGE(D41:H41,3)</f>
        <v>76</v>
      </c>
      <c r="L41" s="17">
        <f>SUM(I41:K41)</f>
        <v>237</v>
      </c>
      <c r="M41" s="15">
        <v>78</v>
      </c>
      <c r="N41" s="12">
        <f>MAX(D41,E41,G41,H41)</f>
        <v>82</v>
      </c>
      <c r="O41" s="13">
        <f>SUM(F41,M41,N41)</f>
        <v>236</v>
      </c>
      <c r="P41" s="5"/>
    </row>
    <row r="42" spans="1:16" s="18" customFormat="1" ht="12.75">
      <c r="A42" s="15">
        <v>4</v>
      </c>
      <c r="B42" s="10" t="s">
        <v>53</v>
      </c>
      <c r="C42" s="19" t="s">
        <v>54</v>
      </c>
      <c r="D42" s="15">
        <v>79</v>
      </c>
      <c r="E42" s="15">
        <v>92</v>
      </c>
      <c r="F42" s="4">
        <v>0</v>
      </c>
      <c r="G42" s="15">
        <v>81</v>
      </c>
      <c r="H42" s="15">
        <v>0</v>
      </c>
      <c r="I42" s="16">
        <f>LARGE(D42:H42,1)</f>
        <v>92</v>
      </c>
      <c r="J42" s="16">
        <f>LARGE(D42:H42,2)</f>
        <v>81</v>
      </c>
      <c r="K42" s="16">
        <f>LARGE(D42:H42,3)</f>
        <v>79</v>
      </c>
      <c r="L42" s="17">
        <f>SUM(I42:K42)</f>
        <v>252</v>
      </c>
      <c r="M42" s="15">
        <v>83</v>
      </c>
      <c r="N42" s="16">
        <f>MAX(D42,E42,G42,H42)</f>
        <v>92</v>
      </c>
      <c r="O42" s="17">
        <f>SUM(F42,M42,N42)</f>
        <v>175</v>
      </c>
      <c r="P42" s="5"/>
    </row>
    <row r="43" spans="1:15" ht="12.75">
      <c r="A43" s="15">
        <v>5</v>
      </c>
      <c r="B43" s="8" t="s">
        <v>55</v>
      </c>
      <c r="C43" t="s">
        <v>56</v>
      </c>
      <c r="D43" s="15">
        <v>60</v>
      </c>
      <c r="E43" s="15">
        <v>56</v>
      </c>
      <c r="F43" s="4">
        <v>61</v>
      </c>
      <c r="G43" s="15">
        <v>54</v>
      </c>
      <c r="H43" s="15">
        <v>0</v>
      </c>
      <c r="I43" s="16">
        <f>LARGE(D43:H43,1)</f>
        <v>61</v>
      </c>
      <c r="J43" s="16">
        <f>LARGE(D43:H43,2)</f>
        <v>60</v>
      </c>
      <c r="K43" s="16">
        <f>LARGE(D43:H43,3)</f>
        <v>56</v>
      </c>
      <c r="L43" s="17">
        <f>SUM(I43:K43)</f>
        <v>177</v>
      </c>
      <c r="M43" s="15">
        <v>0</v>
      </c>
      <c r="N43" s="16">
        <f>MAX(D43,E43,G43,H43)</f>
        <v>60</v>
      </c>
      <c r="O43" s="17">
        <f>SUM(F43,M43,N43)</f>
        <v>121</v>
      </c>
    </row>
    <row r="44" spans="1:15" ht="12.75">
      <c r="A44"/>
      <c r="B44"/>
      <c r="C44"/>
      <c r="D44"/>
      <c r="E44"/>
      <c r="F44" s="8"/>
      <c r="G44"/>
      <c r="H44"/>
      <c r="L44"/>
      <c r="M44"/>
      <c r="O44"/>
    </row>
    <row r="45" spans="1:15" ht="12.75">
      <c r="A45"/>
      <c r="B45" s="8"/>
      <c r="C45"/>
      <c r="D45"/>
      <c r="E45"/>
      <c r="F45" s="8"/>
      <c r="G45"/>
      <c r="H45"/>
      <c r="L45"/>
      <c r="M45"/>
      <c r="O45"/>
    </row>
    <row r="46" spans="2:3" ht="12.75">
      <c r="B46" s="20" t="s">
        <v>57</v>
      </c>
      <c r="C46" s="21"/>
    </row>
    <row r="47" spans="1:16" s="18" customFormat="1" ht="12.75">
      <c r="A47" s="15">
        <v>1</v>
      </c>
      <c r="B47" s="14" t="s">
        <v>58</v>
      </c>
      <c r="C47" s="11" t="s">
        <v>15</v>
      </c>
      <c r="D47" s="15">
        <v>85</v>
      </c>
      <c r="E47" s="15">
        <v>77</v>
      </c>
      <c r="F47" s="4">
        <v>75</v>
      </c>
      <c r="G47" s="15">
        <v>82</v>
      </c>
      <c r="H47" s="15">
        <v>0</v>
      </c>
      <c r="I47" s="16">
        <f>LARGE(D47:H47,1)</f>
        <v>85</v>
      </c>
      <c r="J47" s="16">
        <f>LARGE(D47:H47,2)</f>
        <v>82</v>
      </c>
      <c r="K47" s="16">
        <f>LARGE(D47:H47,3)</f>
        <v>77</v>
      </c>
      <c r="L47" s="17">
        <f>SUM(I47:K47)</f>
        <v>244</v>
      </c>
      <c r="M47" s="15">
        <v>71</v>
      </c>
      <c r="N47" s="16">
        <f>MAX(D47,E47,G47,H47)</f>
        <v>85</v>
      </c>
      <c r="O47" s="17">
        <f>SUM(F47,M47,N47)</f>
        <v>231</v>
      </c>
      <c r="P47" s="5" t="s">
        <v>59</v>
      </c>
    </row>
    <row r="48" spans="1:16" s="18" customFormat="1" ht="12.75">
      <c r="A48" s="15">
        <v>2</v>
      </c>
      <c r="B48" s="10" t="s">
        <v>60</v>
      </c>
      <c r="C48" s="19" t="s">
        <v>61</v>
      </c>
      <c r="D48" s="15">
        <v>0</v>
      </c>
      <c r="E48" s="15">
        <v>61</v>
      </c>
      <c r="F48" s="4">
        <v>60</v>
      </c>
      <c r="G48" s="15">
        <v>82</v>
      </c>
      <c r="H48" s="15">
        <v>0</v>
      </c>
      <c r="I48" s="12">
        <f>LARGE(D48:H48,1)</f>
        <v>82</v>
      </c>
      <c r="J48" s="12">
        <f>LARGE(D48:H48,2)</f>
        <v>61</v>
      </c>
      <c r="K48" s="12">
        <f>LARGE(D48:H48,3)</f>
        <v>60</v>
      </c>
      <c r="L48" s="13">
        <f>SUM(I48:K48)</f>
        <v>203</v>
      </c>
      <c r="M48" s="15">
        <v>81</v>
      </c>
      <c r="N48" s="16">
        <f>MAX(D48,E48,G48,H48)</f>
        <v>82</v>
      </c>
      <c r="O48" s="17">
        <f>SUM(F48,M48,N48)</f>
        <v>223</v>
      </c>
      <c r="P48" s="5" t="s">
        <v>62</v>
      </c>
    </row>
    <row r="49" spans="1:16" s="18" customFormat="1" ht="12.75">
      <c r="A49" s="15">
        <v>3</v>
      </c>
      <c r="B49" s="10" t="s">
        <v>63</v>
      </c>
      <c r="C49" s="19" t="s">
        <v>22</v>
      </c>
      <c r="D49" s="15">
        <v>74</v>
      </c>
      <c r="E49" s="15">
        <v>0</v>
      </c>
      <c r="F49" s="4">
        <v>0</v>
      </c>
      <c r="G49" s="15">
        <v>72</v>
      </c>
      <c r="H49" s="15">
        <v>0</v>
      </c>
      <c r="I49" s="16">
        <f>LARGE(D49:H49,1)</f>
        <v>74</v>
      </c>
      <c r="J49" s="16">
        <f>LARGE(D49:H49,2)</f>
        <v>72</v>
      </c>
      <c r="K49" s="16">
        <f>LARGE(D49:H49,3)</f>
        <v>0</v>
      </c>
      <c r="L49" s="17">
        <f>SUM(I49:K49)</f>
        <v>146</v>
      </c>
      <c r="M49" s="15">
        <v>75</v>
      </c>
      <c r="N49" s="16">
        <f>MAX(D49,E49,G49,H49)</f>
        <v>74</v>
      </c>
      <c r="O49" s="17">
        <f>SUM(F49,M49,N49)</f>
        <v>149</v>
      </c>
      <c r="P49" s="5" t="s">
        <v>16</v>
      </c>
    </row>
    <row r="50" spans="1:16" s="18" customFormat="1" ht="12.75">
      <c r="A50" s="15">
        <v>4</v>
      </c>
      <c r="B50" s="10" t="s">
        <v>64</v>
      </c>
      <c r="C50" s="19" t="s">
        <v>25</v>
      </c>
      <c r="D50" s="15">
        <v>0</v>
      </c>
      <c r="E50" s="15">
        <v>73</v>
      </c>
      <c r="F50" s="4">
        <v>50</v>
      </c>
      <c r="G50" s="15">
        <v>56</v>
      </c>
      <c r="H50" s="15">
        <v>0</v>
      </c>
      <c r="I50" s="16">
        <f>LARGE(D50:H50,1)</f>
        <v>73</v>
      </c>
      <c r="J50" s="16">
        <f>LARGE(D50:H50,2)</f>
        <v>56</v>
      </c>
      <c r="K50" s="16">
        <f>LARGE(D50:H50,3)</f>
        <v>50</v>
      </c>
      <c r="L50" s="17">
        <f>SUM(I50:K50)</f>
        <v>179</v>
      </c>
      <c r="M50" s="15">
        <v>0</v>
      </c>
      <c r="N50" s="16">
        <f>MAX(D50,E50,G50,H50)</f>
        <v>73</v>
      </c>
      <c r="O50" s="17">
        <f>SUM(F50,M50,N50)</f>
        <v>123</v>
      </c>
      <c r="P50" s="5"/>
    </row>
    <row r="51" spans="2:3" ht="12.75">
      <c r="B51" s="22"/>
      <c r="C51" s="21"/>
    </row>
    <row r="52" spans="2:3" ht="12.75">
      <c r="B52" s="22"/>
      <c r="C52" s="21"/>
    </row>
    <row r="53" spans="2:3" ht="12.75">
      <c r="B53" s="22"/>
      <c r="C53" s="23"/>
    </row>
    <row r="54" spans="2:3" ht="12.75">
      <c r="B54" s="22"/>
      <c r="C54" s="21"/>
    </row>
    <row r="55" spans="2:3" ht="12.75">
      <c r="B55" s="22"/>
      <c r="C55" s="21"/>
    </row>
    <row r="56" spans="2:3" ht="12.75">
      <c r="B56" s="22"/>
      <c r="C56" s="21"/>
    </row>
    <row r="57" spans="2:3" ht="12.75">
      <c r="B57" s="22"/>
      <c r="C57" s="21"/>
    </row>
    <row r="58" spans="2:3" ht="12.75">
      <c r="B58" s="22"/>
      <c r="C58" s="21"/>
    </row>
    <row r="59" spans="2:3" ht="12.75">
      <c r="B59" s="22"/>
      <c r="C59" s="21"/>
    </row>
    <row r="60" spans="2:3" ht="12.75">
      <c r="B60" s="22"/>
      <c r="C60" s="21"/>
    </row>
    <row r="61" spans="2:3" ht="12.75">
      <c r="B61" s="22"/>
      <c r="C61" s="21"/>
    </row>
    <row r="62" spans="2:3" ht="12.75">
      <c r="B62" s="22"/>
      <c r="C62" s="21"/>
    </row>
    <row r="63" spans="2:3" ht="12.75">
      <c r="B63" s="22"/>
      <c r="C63" s="21"/>
    </row>
    <row r="64" spans="2:3" ht="12.75">
      <c r="B64" s="22"/>
      <c r="C64" s="21"/>
    </row>
    <row r="65" spans="2:3" ht="12.75">
      <c r="B65" s="22"/>
      <c r="C65" s="21"/>
    </row>
    <row r="66" spans="2:3" ht="12.75">
      <c r="B66" s="24"/>
      <c r="C66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Q23" sqref="Q23"/>
    </sheetView>
  </sheetViews>
  <sheetFormatPr defaultColWidth="9.140625" defaultRowHeight="12.75"/>
  <cols>
    <col min="1" max="1" width="4.140625" style="0" customWidth="1"/>
    <col min="2" max="2" width="22.421875" style="8" customWidth="1"/>
    <col min="3" max="3" width="27.8515625" style="0" customWidth="1"/>
    <col min="4" max="7" width="9.00390625" style="1" customWidth="1"/>
    <col min="8" max="8" width="10.140625" style="1" customWidth="1"/>
    <col min="9" max="11" width="0" style="1" hidden="1" customWidth="1"/>
    <col min="12" max="12" width="18.57421875" style="1" customWidth="1"/>
    <col min="13" max="13" width="9.00390625" style="1" customWidth="1"/>
    <col min="14" max="14" width="0" style="1" hidden="1" customWidth="1"/>
    <col min="15" max="15" width="20.7109375" style="1" customWidth="1"/>
    <col min="16" max="16" width="8.7109375" style="5" customWidth="1"/>
  </cols>
  <sheetData>
    <row r="1" spans="2:3" ht="12.75">
      <c r="B1" s="2"/>
      <c r="C1" s="3"/>
    </row>
    <row r="2" spans="2:3" ht="12.75">
      <c r="B2" s="2"/>
      <c r="C2" s="3"/>
    </row>
    <row r="3" spans="2:3" ht="12.75">
      <c r="B3" s="2"/>
      <c r="C3" s="6" t="s">
        <v>65</v>
      </c>
    </row>
    <row r="4" spans="2:3" ht="12.75">
      <c r="B4" s="2"/>
      <c r="C4" s="7" t="s">
        <v>1</v>
      </c>
    </row>
    <row r="5" spans="3:15" ht="12.75">
      <c r="C5" s="3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L5" s="1" t="s">
        <v>7</v>
      </c>
      <c r="M5" s="1" t="s">
        <v>8</v>
      </c>
      <c r="O5" s="1" t="s">
        <v>9</v>
      </c>
    </row>
    <row r="6" spans="1:2" ht="12.75">
      <c r="A6" s="1"/>
      <c r="B6" s="9" t="s">
        <v>66</v>
      </c>
    </row>
    <row r="7" spans="1:15" ht="12.75">
      <c r="A7" s="1">
        <v>1</v>
      </c>
      <c r="B7" s="10" t="s">
        <v>11</v>
      </c>
      <c r="C7" s="11" t="s">
        <v>12</v>
      </c>
      <c r="D7" s="1">
        <v>70</v>
      </c>
      <c r="E7" s="1">
        <v>0</v>
      </c>
      <c r="F7" s="4">
        <v>0</v>
      </c>
      <c r="G7" s="1">
        <v>0</v>
      </c>
      <c r="H7" s="1">
        <v>0</v>
      </c>
      <c r="I7" s="12">
        <f>LARGE(D7:H7,1)</f>
        <v>70</v>
      </c>
      <c r="J7" s="12">
        <f>LARGE(D7:H7,2)</f>
        <v>0</v>
      </c>
      <c r="K7" s="12">
        <f>LARGE(D7:H7,3)</f>
        <v>0</v>
      </c>
      <c r="L7" s="13">
        <f>SUM(I7:K7)</f>
        <v>70</v>
      </c>
      <c r="M7" s="1">
        <v>73</v>
      </c>
      <c r="N7" s="12">
        <f>MAX(D7,E7,G7,H7)</f>
        <v>70</v>
      </c>
      <c r="O7" s="13">
        <f>SUM(F7,M7,N7)</f>
        <v>143</v>
      </c>
    </row>
    <row r="8" spans="1:15" ht="12.75">
      <c r="A8" s="1"/>
      <c r="B8" s="10"/>
      <c r="C8" s="11"/>
      <c r="F8" s="4"/>
      <c r="I8" s="12"/>
      <c r="J8" s="12"/>
      <c r="K8" s="12"/>
      <c r="L8" s="13"/>
      <c r="M8" s="1">
        <v>0</v>
      </c>
      <c r="N8" s="12"/>
      <c r="O8" s="13"/>
    </row>
    <row r="9" spans="1:14" ht="12.75">
      <c r="A9" s="1"/>
      <c r="B9" s="9" t="s">
        <v>13</v>
      </c>
      <c r="I9"/>
      <c r="J9"/>
      <c r="K9"/>
      <c r="N9"/>
    </row>
    <row r="10" spans="1:16" ht="12.75">
      <c r="A10" s="1">
        <v>1</v>
      </c>
      <c r="B10" s="14" t="s">
        <v>14</v>
      </c>
      <c r="C10" s="11" t="s">
        <v>15</v>
      </c>
      <c r="D10" s="1">
        <v>0</v>
      </c>
      <c r="E10" s="1">
        <v>0</v>
      </c>
      <c r="F10" s="1">
        <v>89</v>
      </c>
      <c r="G10" s="1">
        <v>83</v>
      </c>
      <c r="H10" s="1">
        <v>0</v>
      </c>
      <c r="I10" s="12">
        <f>LARGE(D10:H10,1)</f>
        <v>89</v>
      </c>
      <c r="J10" s="12">
        <f>LARGE(D10:H10,2)</f>
        <v>83</v>
      </c>
      <c r="K10" s="12">
        <f>LARGE(D10:H10,3)</f>
        <v>0</v>
      </c>
      <c r="L10" s="13">
        <f>SUM(I10:K10)</f>
        <v>172</v>
      </c>
      <c r="M10" s="1">
        <v>79</v>
      </c>
      <c r="N10" s="12">
        <f>MAX(D10,E10,G10,H10)</f>
        <v>83</v>
      </c>
      <c r="O10" s="13">
        <f>SUM(F10,M10,N10)</f>
        <v>251</v>
      </c>
      <c r="P10" s="5" t="s">
        <v>8</v>
      </c>
    </row>
    <row r="11" spans="1:15" ht="12.75">
      <c r="A11" s="15"/>
      <c r="B11" s="10"/>
      <c r="C11" s="19"/>
      <c r="D11" s="15"/>
      <c r="E11" s="15"/>
      <c r="F11" s="15"/>
      <c r="G11" s="15"/>
      <c r="H11" s="15"/>
      <c r="I11" s="16"/>
      <c r="J11" s="16"/>
      <c r="K11" s="16"/>
      <c r="L11" s="17"/>
      <c r="M11" s="15"/>
      <c r="N11" s="16"/>
      <c r="O11" s="17"/>
    </row>
    <row r="12" spans="2:3" ht="12.75">
      <c r="B12" s="9" t="s">
        <v>19</v>
      </c>
      <c r="C12" s="3"/>
    </row>
    <row r="13" spans="1:15" ht="12.75">
      <c r="A13" s="15">
        <v>1</v>
      </c>
      <c r="B13" s="5" t="s">
        <v>21</v>
      </c>
      <c r="C13" s="19" t="s">
        <v>22</v>
      </c>
      <c r="D13" s="1">
        <v>98</v>
      </c>
      <c r="E13" s="1">
        <v>0</v>
      </c>
      <c r="F13" s="4">
        <v>89</v>
      </c>
      <c r="G13" s="1">
        <v>95</v>
      </c>
      <c r="H13" s="1">
        <v>0</v>
      </c>
      <c r="I13" s="12">
        <f>LARGE(D13:H13,1)</f>
        <v>98</v>
      </c>
      <c r="J13" s="12">
        <f>LARGE(D13:H13,2)</f>
        <v>95</v>
      </c>
      <c r="K13" s="12">
        <f>LARGE(D13:H13,3)</f>
        <v>89</v>
      </c>
      <c r="L13" s="13">
        <f>SUM(I13:K13)</f>
        <v>282</v>
      </c>
      <c r="M13" s="15">
        <v>90</v>
      </c>
      <c r="N13" s="16">
        <f>MAX(D13,E13,G13,H13)</f>
        <v>98</v>
      </c>
      <c r="O13" s="17">
        <f>SUM(F13,M13,N13)</f>
        <v>277</v>
      </c>
    </row>
    <row r="14" spans="1:15" ht="12.75">
      <c r="A14" s="15">
        <v>2</v>
      </c>
      <c r="B14" s="10" t="s">
        <v>20</v>
      </c>
      <c r="C14" s="11" t="s">
        <v>18</v>
      </c>
      <c r="D14" s="15">
        <v>89</v>
      </c>
      <c r="E14" s="15">
        <v>88</v>
      </c>
      <c r="F14" s="15">
        <v>89</v>
      </c>
      <c r="G14" s="15">
        <v>92</v>
      </c>
      <c r="H14" s="15">
        <v>0</v>
      </c>
      <c r="I14" s="16">
        <f>LARGE(D14:H14,1)</f>
        <v>92</v>
      </c>
      <c r="J14" s="16">
        <f>LARGE(D14:H14,2)</f>
        <v>89</v>
      </c>
      <c r="K14" s="16">
        <f>LARGE(D14:H14,3)</f>
        <v>89</v>
      </c>
      <c r="L14" s="17">
        <f>SUM(I14:K14)</f>
        <v>270</v>
      </c>
      <c r="M14" s="15">
        <v>92</v>
      </c>
      <c r="N14" s="16">
        <f>MAX(D14,E14,G14,H14)</f>
        <v>92</v>
      </c>
      <c r="O14" s="17">
        <f>SUM(F14,M14,N14)</f>
        <v>273</v>
      </c>
    </row>
    <row r="15" spans="1:15" ht="12.75">
      <c r="A15" s="15">
        <v>3</v>
      </c>
      <c r="B15" s="10" t="s">
        <v>23</v>
      </c>
      <c r="C15" s="19" t="s">
        <v>22</v>
      </c>
      <c r="D15" s="15">
        <v>89</v>
      </c>
      <c r="E15" s="15">
        <v>93</v>
      </c>
      <c r="F15" s="15">
        <v>0</v>
      </c>
      <c r="G15" s="15">
        <v>90</v>
      </c>
      <c r="H15" s="15">
        <v>0</v>
      </c>
      <c r="I15" s="16">
        <f>LARGE(D15:H15,1)</f>
        <v>93</v>
      </c>
      <c r="J15" s="16">
        <f>LARGE(D15:H15,2)</f>
        <v>90</v>
      </c>
      <c r="K15" s="16">
        <f>LARGE(D15:H15,3)</f>
        <v>89</v>
      </c>
      <c r="L15" s="17">
        <f>SUM(I15:K15)</f>
        <v>272</v>
      </c>
      <c r="M15" s="15">
        <v>92</v>
      </c>
      <c r="N15" s="16">
        <f>MAX(D15,E15,G15,H15)</f>
        <v>93</v>
      </c>
      <c r="O15" s="17">
        <f>SUM(F15,M15,N15)</f>
        <v>185</v>
      </c>
    </row>
    <row r="16" spans="1:15" ht="12.75">
      <c r="A16" s="15">
        <v>4</v>
      </c>
      <c r="B16" s="10" t="s">
        <v>26</v>
      </c>
      <c r="C16" s="19" t="s">
        <v>18</v>
      </c>
      <c r="D16" s="15">
        <v>0</v>
      </c>
      <c r="E16" s="15">
        <v>90</v>
      </c>
      <c r="F16" s="15">
        <v>89</v>
      </c>
      <c r="G16" s="15">
        <v>0</v>
      </c>
      <c r="H16" s="15">
        <v>0</v>
      </c>
      <c r="I16" s="16">
        <f>LARGE(D16:H16,1)</f>
        <v>90</v>
      </c>
      <c r="J16" s="16">
        <f>LARGE(D16:H16,2)</f>
        <v>89</v>
      </c>
      <c r="K16" s="16">
        <f>LARGE(D16:H16,3)</f>
        <v>0</v>
      </c>
      <c r="L16" s="17">
        <f>SUM(I16:K16)</f>
        <v>179</v>
      </c>
      <c r="M16" s="1">
        <v>0</v>
      </c>
      <c r="N16" s="12">
        <f>MAX(D16,E16,G16,H16)</f>
        <v>90</v>
      </c>
      <c r="O16" s="13">
        <f>SUM(F16,M16,N16)</f>
        <v>179</v>
      </c>
    </row>
    <row r="17" spans="1:15" ht="12.75">
      <c r="A17" s="15">
        <v>5</v>
      </c>
      <c r="B17" s="8" t="s">
        <v>24</v>
      </c>
      <c r="C17" s="18" t="s">
        <v>25</v>
      </c>
      <c r="D17" s="15">
        <v>81</v>
      </c>
      <c r="E17" s="15">
        <v>78</v>
      </c>
      <c r="F17" s="15">
        <v>89</v>
      </c>
      <c r="G17" s="15">
        <v>80</v>
      </c>
      <c r="H17" s="15">
        <v>0</v>
      </c>
      <c r="I17" s="16">
        <f>LARGE(D17:H17,1)</f>
        <v>89</v>
      </c>
      <c r="J17" s="16">
        <f>LARGE(D17:H17,2)</f>
        <v>81</v>
      </c>
      <c r="K17" s="16">
        <f>LARGE(D17:H17,3)</f>
        <v>80</v>
      </c>
      <c r="L17" s="17">
        <f>SUM(I17:K17)</f>
        <v>250</v>
      </c>
      <c r="M17" s="15">
        <v>0</v>
      </c>
      <c r="N17" s="16">
        <f>MAX(D17,E17,G17,H17)</f>
        <v>81</v>
      </c>
      <c r="O17" s="17">
        <f>SUM(F17,M17,N17)</f>
        <v>170</v>
      </c>
    </row>
    <row r="18" spans="1:15" ht="12.75">
      <c r="A18" s="15">
        <v>6</v>
      </c>
      <c r="B18" s="10" t="s">
        <v>27</v>
      </c>
      <c r="C18" s="19" t="s">
        <v>28</v>
      </c>
      <c r="D18" s="15">
        <v>0</v>
      </c>
      <c r="E18" s="15">
        <v>0</v>
      </c>
      <c r="F18" s="15">
        <v>0</v>
      </c>
      <c r="G18" s="15">
        <v>71</v>
      </c>
      <c r="H18" s="15">
        <v>0</v>
      </c>
      <c r="I18" s="16">
        <f>LARGE(D18:H18,1)</f>
        <v>71</v>
      </c>
      <c r="J18" s="16">
        <f>LARGE(D18:H18,2)</f>
        <v>0</v>
      </c>
      <c r="K18" s="16">
        <f>LARGE(D18:H18,3)</f>
        <v>0</v>
      </c>
      <c r="L18" s="17">
        <f>SUM(I18:K18)</f>
        <v>71</v>
      </c>
      <c r="M18" s="15">
        <v>0</v>
      </c>
      <c r="N18" s="16">
        <f>MAX(D18,E18,G18,H18)</f>
        <v>71</v>
      </c>
      <c r="O18" s="17">
        <f>SUM(F18,M18,N18)</f>
        <v>71</v>
      </c>
    </row>
    <row r="19" spans="1:16" s="18" customFormat="1" ht="12.75">
      <c r="A19" s="1"/>
      <c r="B19" s="10"/>
      <c r="C19" s="19"/>
      <c r="D19" s="15"/>
      <c r="E19" s="15"/>
      <c r="F19" s="15"/>
      <c r="G19" s="15"/>
      <c r="H19" s="15"/>
      <c r="I19" s="16"/>
      <c r="J19" s="16"/>
      <c r="K19" s="16"/>
      <c r="L19" s="17"/>
      <c r="M19" s="15"/>
      <c r="N19" s="16"/>
      <c r="O19" s="17"/>
      <c r="P19" s="5"/>
    </row>
    <row r="20" spans="2:14" ht="12.75">
      <c r="B20" s="20" t="s">
        <v>29</v>
      </c>
      <c r="C20" s="21"/>
      <c r="N20" s="13"/>
    </row>
    <row r="21" spans="1:15" ht="12.75">
      <c r="A21" s="15">
        <v>1</v>
      </c>
      <c r="B21" s="10" t="s">
        <v>33</v>
      </c>
      <c r="C21" s="16" t="s">
        <v>22</v>
      </c>
      <c r="D21" s="15">
        <v>86</v>
      </c>
      <c r="E21" s="15">
        <v>89</v>
      </c>
      <c r="F21" s="15">
        <v>85</v>
      </c>
      <c r="G21" s="15">
        <v>0</v>
      </c>
      <c r="H21" s="15">
        <v>0</v>
      </c>
      <c r="I21" s="16">
        <f>LARGE(D21:H21,1)</f>
        <v>89</v>
      </c>
      <c r="J21" s="16">
        <f>LARGE(D21:H21,2)</f>
        <v>86</v>
      </c>
      <c r="K21" s="16">
        <f>LARGE(D21:H21,3)</f>
        <v>85</v>
      </c>
      <c r="L21" s="17">
        <f>SUM(I21:K21)</f>
        <v>260</v>
      </c>
      <c r="M21" s="15">
        <v>92</v>
      </c>
      <c r="N21" s="16">
        <f>MAX(D21,E21,G21,H21)</f>
        <v>89</v>
      </c>
      <c r="O21" s="17">
        <f>SUM(F21,M21,N21)</f>
        <v>266</v>
      </c>
    </row>
    <row r="22" spans="1:15" ht="12.75">
      <c r="A22" s="15">
        <v>2</v>
      </c>
      <c r="B22" s="10" t="s">
        <v>34</v>
      </c>
      <c r="C22" s="11" t="s">
        <v>35</v>
      </c>
      <c r="D22" s="15">
        <v>0</v>
      </c>
      <c r="E22" s="15">
        <v>88</v>
      </c>
      <c r="F22" s="15">
        <v>89</v>
      </c>
      <c r="G22" s="15">
        <v>86</v>
      </c>
      <c r="H22" s="15">
        <v>0</v>
      </c>
      <c r="I22" s="16">
        <f>LARGE(D22:H22,1)</f>
        <v>89</v>
      </c>
      <c r="J22" s="16">
        <f>LARGE(D22:H22,2)</f>
        <v>88</v>
      </c>
      <c r="K22" s="16">
        <f>LARGE(D22:H22,3)</f>
        <v>86</v>
      </c>
      <c r="L22" s="17">
        <f>SUM(I22:K22)</f>
        <v>263</v>
      </c>
      <c r="M22" s="15">
        <v>84</v>
      </c>
      <c r="N22" s="16">
        <f>MAX(D22,E22,G22,H22)</f>
        <v>88</v>
      </c>
      <c r="O22" s="17">
        <f>SUM(F22,M22,N22)</f>
        <v>261</v>
      </c>
    </row>
    <row r="23" spans="1:15" ht="12.75">
      <c r="A23" s="15">
        <v>3</v>
      </c>
      <c r="B23" s="14" t="s">
        <v>30</v>
      </c>
      <c r="C23" s="19" t="s">
        <v>22</v>
      </c>
      <c r="D23" s="15">
        <v>80</v>
      </c>
      <c r="E23" s="15">
        <v>0</v>
      </c>
      <c r="F23" s="15">
        <v>93</v>
      </c>
      <c r="G23" s="15">
        <v>85</v>
      </c>
      <c r="H23" s="15">
        <v>0</v>
      </c>
      <c r="I23" s="16">
        <f>LARGE(D23:H23,1)</f>
        <v>93</v>
      </c>
      <c r="J23" s="16">
        <f>LARGE(D23:H23,2)</f>
        <v>85</v>
      </c>
      <c r="K23" s="16">
        <f>LARGE(D23:H23,3)</f>
        <v>80</v>
      </c>
      <c r="L23" s="17">
        <f>SUM(I23:K23)</f>
        <v>258</v>
      </c>
      <c r="M23" s="15">
        <v>80</v>
      </c>
      <c r="N23" s="16">
        <f>MAX(D23,E23,G23,H23)</f>
        <v>85</v>
      </c>
      <c r="O23" s="17">
        <f>SUM(F23,M23,N23)</f>
        <v>258</v>
      </c>
    </row>
    <row r="24" spans="1:15" ht="12.75">
      <c r="A24" s="15">
        <v>4</v>
      </c>
      <c r="B24" s="10" t="s">
        <v>31</v>
      </c>
      <c r="C24" s="19" t="s">
        <v>32</v>
      </c>
      <c r="D24" s="15">
        <v>88</v>
      </c>
      <c r="E24" s="15">
        <v>79</v>
      </c>
      <c r="F24" s="15">
        <v>87</v>
      </c>
      <c r="G24" s="15">
        <v>0</v>
      </c>
      <c r="H24" s="15">
        <v>0</v>
      </c>
      <c r="I24" s="16">
        <f>LARGE(D24:H24,1)</f>
        <v>88</v>
      </c>
      <c r="J24" s="16">
        <f>LARGE(D24:H24,2)</f>
        <v>87</v>
      </c>
      <c r="K24" s="16">
        <f>LARGE(D24:H24,3)</f>
        <v>79</v>
      </c>
      <c r="L24" s="17">
        <f>SUM(I24:K24)</f>
        <v>254</v>
      </c>
      <c r="M24" s="15">
        <v>81</v>
      </c>
      <c r="N24" s="16">
        <f>MAX(D24,E24,G24,H24)</f>
        <v>88</v>
      </c>
      <c r="O24" s="17">
        <f>SUM(F24,M24,N24)</f>
        <v>256</v>
      </c>
    </row>
    <row r="25" spans="1:15" ht="12.75">
      <c r="A25" s="15">
        <v>5</v>
      </c>
      <c r="B25" s="10" t="s">
        <v>36</v>
      </c>
      <c r="C25" s="19" t="s">
        <v>28</v>
      </c>
      <c r="D25" s="15">
        <v>80</v>
      </c>
      <c r="E25" s="15">
        <v>77</v>
      </c>
      <c r="F25" s="15">
        <v>0</v>
      </c>
      <c r="G25" s="15">
        <v>77</v>
      </c>
      <c r="H25" s="15">
        <v>0</v>
      </c>
      <c r="I25" s="16">
        <f>LARGE(D25:H25,1)</f>
        <v>80</v>
      </c>
      <c r="J25" s="16">
        <f>LARGE(D25:H25,2)</f>
        <v>77</v>
      </c>
      <c r="K25" s="16">
        <f>LARGE(D25:H25,3)</f>
        <v>77</v>
      </c>
      <c r="L25" s="17">
        <f>SUM(I25:K25)</f>
        <v>234</v>
      </c>
      <c r="M25" s="15">
        <v>80</v>
      </c>
      <c r="N25" s="16">
        <f>MAX(D25,E25,G25,H25)</f>
        <v>80</v>
      </c>
      <c r="O25" s="17">
        <f>SUM(F25,M25,N25)</f>
        <v>160</v>
      </c>
    </row>
    <row r="26" spans="1:15" ht="12.75">
      <c r="A26" s="15">
        <v>6</v>
      </c>
      <c r="B26" s="10" t="s">
        <v>37</v>
      </c>
      <c r="C26" s="11" t="s">
        <v>18</v>
      </c>
      <c r="D26" s="15">
        <v>83</v>
      </c>
      <c r="E26" s="15">
        <v>82</v>
      </c>
      <c r="F26" s="15">
        <v>0</v>
      </c>
      <c r="G26" s="15">
        <v>0</v>
      </c>
      <c r="H26" s="15">
        <v>0</v>
      </c>
      <c r="I26" s="16">
        <f>LARGE(D26:H26,1)</f>
        <v>83</v>
      </c>
      <c r="J26" s="16">
        <f>LARGE(D26:H26,2)</f>
        <v>82</v>
      </c>
      <c r="K26" s="16">
        <f>LARGE(D26:H26,3)</f>
        <v>0</v>
      </c>
      <c r="L26" s="17">
        <f>SUM(I26:K26)</f>
        <v>165</v>
      </c>
      <c r="M26" s="4">
        <v>66</v>
      </c>
      <c r="N26" s="16">
        <f>MAX(D26,E26,G26,H26)</f>
        <v>83</v>
      </c>
      <c r="O26" s="17">
        <f>SUM(F26,M26,N26)</f>
        <v>149</v>
      </c>
    </row>
    <row r="27" spans="1:15" ht="12.75">
      <c r="A27" s="15"/>
      <c r="B27" s="10"/>
      <c r="C27" s="19"/>
      <c r="D27" s="15"/>
      <c r="E27" s="15"/>
      <c r="F27" s="15"/>
      <c r="G27" s="15"/>
      <c r="H27" s="15"/>
      <c r="I27" s="16"/>
      <c r="J27" s="16"/>
      <c r="K27" s="16"/>
      <c r="L27" s="17"/>
      <c r="M27" s="15"/>
      <c r="N27" s="16"/>
      <c r="O27" s="17"/>
    </row>
    <row r="28" spans="2:14" ht="12.75">
      <c r="B28" s="20" t="s">
        <v>38</v>
      </c>
      <c r="C28" s="21"/>
      <c r="N28" s="13"/>
    </row>
    <row r="29" spans="1:15" ht="12.75">
      <c r="A29" s="15">
        <v>1</v>
      </c>
      <c r="B29" s="10" t="s">
        <v>39</v>
      </c>
      <c r="C29" s="19" t="s">
        <v>40</v>
      </c>
      <c r="D29" s="15">
        <v>80</v>
      </c>
      <c r="E29" s="15">
        <v>74</v>
      </c>
      <c r="F29" s="15">
        <v>81</v>
      </c>
      <c r="G29" s="15">
        <v>76</v>
      </c>
      <c r="H29" s="15">
        <v>0</v>
      </c>
      <c r="I29" s="16">
        <f>LARGE(D29:H29,1)</f>
        <v>81</v>
      </c>
      <c r="J29" s="16">
        <f>LARGE(D29:H29,2)</f>
        <v>80</v>
      </c>
      <c r="K29" s="16">
        <f>LARGE(D29:H29,3)</f>
        <v>76</v>
      </c>
      <c r="L29" s="17">
        <f>SUM(I29:K29)</f>
        <v>237</v>
      </c>
      <c r="M29" s="15">
        <v>88</v>
      </c>
      <c r="N29" s="16">
        <f>MAX(D29,E29,G29,H29)</f>
        <v>80</v>
      </c>
      <c r="O29" s="17">
        <f>SUM(F29,M29,N29)</f>
        <v>249</v>
      </c>
    </row>
    <row r="30" spans="1:15" ht="12.75">
      <c r="A30" s="15">
        <v>2</v>
      </c>
      <c r="B30" s="10" t="s">
        <v>41</v>
      </c>
      <c r="C30" s="19" t="s">
        <v>40</v>
      </c>
      <c r="D30" s="15">
        <v>87</v>
      </c>
      <c r="E30" s="15">
        <v>73</v>
      </c>
      <c r="F30" s="15">
        <v>74</v>
      </c>
      <c r="G30" s="15">
        <v>87</v>
      </c>
      <c r="H30" s="15">
        <v>0</v>
      </c>
      <c r="I30" s="16">
        <f>LARGE(D30:H30,1)</f>
        <v>87</v>
      </c>
      <c r="J30" s="16">
        <f>LARGE(D30:H30,2)</f>
        <v>87</v>
      </c>
      <c r="K30" s="16">
        <f>LARGE(D30:H30,3)</f>
        <v>74</v>
      </c>
      <c r="L30" s="17">
        <f>SUM(I30:K30)</f>
        <v>248</v>
      </c>
      <c r="M30" s="15">
        <v>66</v>
      </c>
      <c r="N30" s="16">
        <f>MAX(D30,E30,G30,H30)</f>
        <v>87</v>
      </c>
      <c r="O30" s="17">
        <f>SUM(F30,M30,N30)</f>
        <v>227</v>
      </c>
    </row>
    <row r="31" spans="1:15" ht="12.75">
      <c r="A31" s="15">
        <v>3</v>
      </c>
      <c r="B31" s="10" t="s">
        <v>42</v>
      </c>
      <c r="C31" s="19" t="s">
        <v>15</v>
      </c>
      <c r="D31" s="15">
        <v>0</v>
      </c>
      <c r="E31" s="15">
        <v>80</v>
      </c>
      <c r="F31" s="15">
        <v>76</v>
      </c>
      <c r="G31" s="15">
        <v>72</v>
      </c>
      <c r="H31" s="15">
        <v>0</v>
      </c>
      <c r="I31" s="16">
        <f>LARGE(D31:H31,1)</f>
        <v>80</v>
      </c>
      <c r="J31" s="16">
        <f>LARGE(D31:H31,2)</f>
        <v>76</v>
      </c>
      <c r="K31" s="16">
        <f>LARGE(D31:H31,3)</f>
        <v>72</v>
      </c>
      <c r="L31" s="17">
        <f>SUM(I31:K31)</f>
        <v>228</v>
      </c>
      <c r="M31" s="15">
        <v>67</v>
      </c>
      <c r="N31" s="16">
        <f>MAX(D31,E31,G31,H31)</f>
        <v>80</v>
      </c>
      <c r="O31" s="17">
        <f>SUM(F31,M31,N31)</f>
        <v>223</v>
      </c>
    </row>
    <row r="32" spans="1:15" ht="12.75">
      <c r="A32" s="15">
        <v>4</v>
      </c>
      <c r="B32" s="14" t="s">
        <v>43</v>
      </c>
      <c r="C32" s="19" t="s">
        <v>22</v>
      </c>
      <c r="D32" s="15">
        <v>74</v>
      </c>
      <c r="E32" s="15">
        <v>0</v>
      </c>
      <c r="F32" s="15">
        <v>86</v>
      </c>
      <c r="G32" s="15">
        <v>73</v>
      </c>
      <c r="H32" s="15">
        <v>0</v>
      </c>
      <c r="I32" s="16">
        <f>LARGE(D32:H32,1)</f>
        <v>86</v>
      </c>
      <c r="J32" s="16">
        <f>LARGE(D32:H32,2)</f>
        <v>74</v>
      </c>
      <c r="K32" s="16">
        <f>LARGE(D32:H32,3)</f>
        <v>73</v>
      </c>
      <c r="L32" s="17">
        <f>SUM(I32:K32)</f>
        <v>233</v>
      </c>
      <c r="M32" s="15">
        <v>0</v>
      </c>
      <c r="N32" s="16">
        <f>MAX(D32,E32,G32,H32)</f>
        <v>74</v>
      </c>
      <c r="O32" s="17">
        <f>SUM(F32,M32,N32)</f>
        <v>160</v>
      </c>
    </row>
    <row r="33" spans="1:15" ht="12.75">
      <c r="A33" s="15">
        <v>5</v>
      </c>
      <c r="B33" s="10" t="s">
        <v>44</v>
      </c>
      <c r="C33" s="19" t="s">
        <v>32</v>
      </c>
      <c r="D33" s="15">
        <v>77</v>
      </c>
      <c r="E33" s="15">
        <v>80</v>
      </c>
      <c r="F33" s="15">
        <v>73</v>
      </c>
      <c r="G33" s="15">
        <v>0</v>
      </c>
      <c r="H33" s="15">
        <v>0</v>
      </c>
      <c r="I33" s="16">
        <f>LARGE(D33:H33,1)</f>
        <v>80</v>
      </c>
      <c r="J33" s="16">
        <f>LARGE(D33:H33,2)</f>
        <v>77</v>
      </c>
      <c r="K33" s="16">
        <f>LARGE(D33:H33,3)</f>
        <v>73</v>
      </c>
      <c r="L33" s="17">
        <f>SUM(I33:K33)</f>
        <v>230</v>
      </c>
      <c r="M33" s="15">
        <v>0</v>
      </c>
      <c r="N33" s="16">
        <f>MAX(D33,E33,G33,H33)</f>
        <v>80</v>
      </c>
      <c r="O33" s="17">
        <f>SUM(F33,M33,N33)</f>
        <v>153</v>
      </c>
    </row>
    <row r="34" spans="1:15" ht="12.75">
      <c r="A34" s="15">
        <v>6</v>
      </c>
      <c r="B34" s="10" t="s">
        <v>45</v>
      </c>
      <c r="C34" t="s">
        <v>18</v>
      </c>
      <c r="D34" s="15">
        <v>58</v>
      </c>
      <c r="E34" s="15">
        <v>60</v>
      </c>
      <c r="F34" s="15">
        <v>0</v>
      </c>
      <c r="G34" s="15">
        <v>74</v>
      </c>
      <c r="H34" s="15">
        <v>0</v>
      </c>
      <c r="I34" s="16">
        <f>LARGE(D34:H34,1)</f>
        <v>74</v>
      </c>
      <c r="J34" s="16">
        <f>LARGE(D34:H34,2)</f>
        <v>60</v>
      </c>
      <c r="K34" s="16">
        <f>LARGE(D34:H34,3)</f>
        <v>58</v>
      </c>
      <c r="L34" s="17">
        <f>SUM(I34:K34)</f>
        <v>192</v>
      </c>
      <c r="M34" s="15">
        <v>52</v>
      </c>
      <c r="N34" s="16">
        <f>MAX(D34,E34,G34,H34)</f>
        <v>74</v>
      </c>
      <c r="O34" s="17">
        <f>SUM(F34,M34,N34)</f>
        <v>126</v>
      </c>
    </row>
    <row r="35" spans="1:15" ht="12.75">
      <c r="A35" s="15">
        <v>7</v>
      </c>
      <c r="B35" s="8" t="s">
        <v>46</v>
      </c>
      <c r="C35" t="s">
        <v>47</v>
      </c>
      <c r="D35" s="15">
        <v>0</v>
      </c>
      <c r="E35" s="15">
        <v>0</v>
      </c>
      <c r="F35" s="15">
        <v>0</v>
      </c>
      <c r="G35" s="15">
        <v>26</v>
      </c>
      <c r="H35" s="15">
        <v>0</v>
      </c>
      <c r="I35" s="16">
        <f>LARGE(D35:H35,1)</f>
        <v>26</v>
      </c>
      <c r="J35" s="16">
        <f>LARGE(D35:H35,2)</f>
        <v>0</v>
      </c>
      <c r="K35" s="16">
        <f>LARGE(D35:H35,3)</f>
        <v>0</v>
      </c>
      <c r="L35" s="17">
        <f>SUM(I35:K35)</f>
        <v>26</v>
      </c>
      <c r="M35" s="15">
        <v>0</v>
      </c>
      <c r="N35" s="16">
        <f>MAX(D35,E35,G35,H35)</f>
        <v>26</v>
      </c>
      <c r="O35" s="17">
        <f>SUM(F35,M35,N35)</f>
        <v>26</v>
      </c>
    </row>
    <row r="36" spans="1:15" ht="12.75">
      <c r="A36" s="15"/>
      <c r="B36" s="10"/>
      <c r="D36" s="15"/>
      <c r="E36" s="15"/>
      <c r="F36" s="15"/>
      <c r="G36" s="15"/>
      <c r="H36" s="15"/>
      <c r="I36" s="16"/>
      <c r="J36" s="16"/>
      <c r="K36" s="16"/>
      <c r="L36" s="17"/>
      <c r="M36" s="15"/>
      <c r="N36" s="16"/>
      <c r="O36" s="17"/>
    </row>
    <row r="37" spans="2:14" ht="12.75">
      <c r="B37" s="20" t="s">
        <v>48</v>
      </c>
      <c r="C37" s="21"/>
      <c r="N37" s="13"/>
    </row>
    <row r="38" spans="1:15" ht="12.75">
      <c r="A38" s="15">
        <v>1</v>
      </c>
      <c r="B38" s="10" t="s">
        <v>49</v>
      </c>
      <c r="C38" s="19" t="s">
        <v>50</v>
      </c>
      <c r="D38" s="15">
        <v>88</v>
      </c>
      <c r="E38" s="15">
        <v>78</v>
      </c>
      <c r="F38" s="15">
        <v>88</v>
      </c>
      <c r="G38" s="15">
        <v>0</v>
      </c>
      <c r="H38" s="15">
        <v>0</v>
      </c>
      <c r="I38" s="16">
        <f>LARGE(D38:H38,1)</f>
        <v>88</v>
      </c>
      <c r="J38" s="16">
        <f>LARGE(D38:H38,2)</f>
        <v>88</v>
      </c>
      <c r="K38" s="16">
        <f>LARGE(D38:H38,3)</f>
        <v>78</v>
      </c>
      <c r="L38" s="17">
        <f>SUM(I38:K38)</f>
        <v>254</v>
      </c>
      <c r="M38" s="15">
        <v>74</v>
      </c>
      <c r="N38" s="16">
        <f>MAX(D38,E38,G38,H38)</f>
        <v>88</v>
      </c>
      <c r="O38" s="17">
        <f>SUM(F38,M38,N38)</f>
        <v>250</v>
      </c>
    </row>
    <row r="39" spans="1:15" ht="12.75">
      <c r="A39" s="15">
        <v>2</v>
      </c>
      <c r="B39" s="14" t="s">
        <v>52</v>
      </c>
      <c r="C39" s="19" t="s">
        <v>18</v>
      </c>
      <c r="D39" s="15">
        <v>78</v>
      </c>
      <c r="E39" s="15">
        <v>84</v>
      </c>
      <c r="F39" s="15">
        <v>84</v>
      </c>
      <c r="G39" s="15">
        <v>0</v>
      </c>
      <c r="H39" s="15">
        <v>0</v>
      </c>
      <c r="I39" s="16">
        <f>LARGE(D39:H39,1)</f>
        <v>84</v>
      </c>
      <c r="J39" s="16">
        <f>LARGE(D39:H39,2)</f>
        <v>84</v>
      </c>
      <c r="K39" s="16">
        <f>LARGE(D39:H39,3)</f>
        <v>78</v>
      </c>
      <c r="L39" s="17">
        <f>SUM(I39:K39)</f>
        <v>246</v>
      </c>
      <c r="M39" s="15">
        <v>58</v>
      </c>
      <c r="N39" s="16">
        <f>MAX(D39,E39,G39,H39)</f>
        <v>84</v>
      </c>
      <c r="O39" s="17">
        <f>SUM(F39,M39,N39)</f>
        <v>226</v>
      </c>
    </row>
    <row r="40" spans="1:15" ht="12.75">
      <c r="A40" s="15">
        <v>3</v>
      </c>
      <c r="B40" s="10" t="s">
        <v>51</v>
      </c>
      <c r="C40" s="19" t="s">
        <v>18</v>
      </c>
      <c r="D40" s="15">
        <v>0</v>
      </c>
      <c r="E40" s="15">
        <v>67</v>
      </c>
      <c r="F40" s="15">
        <v>74</v>
      </c>
      <c r="G40" s="15">
        <v>80</v>
      </c>
      <c r="H40" s="15">
        <v>0</v>
      </c>
      <c r="I40" s="16">
        <f>LARGE(D40:H40,1)</f>
        <v>80</v>
      </c>
      <c r="J40" s="16">
        <f>LARGE(D40:H40,2)</f>
        <v>74</v>
      </c>
      <c r="K40" s="16">
        <f>LARGE(D40:H40,3)</f>
        <v>67</v>
      </c>
      <c r="L40" s="17">
        <f>SUM(I40:K40)</f>
        <v>221</v>
      </c>
      <c r="M40" s="15">
        <v>69</v>
      </c>
      <c r="N40" s="16">
        <f>MAX(D40,E40,G40,H40)</f>
        <v>80</v>
      </c>
      <c r="O40" s="17">
        <f>SUM(F40,M40,N40)</f>
        <v>223</v>
      </c>
    </row>
    <row r="41" spans="1:15" ht="12.75">
      <c r="A41" s="15">
        <v>4</v>
      </c>
      <c r="B41" s="10" t="s">
        <v>53</v>
      </c>
      <c r="C41" s="19" t="s">
        <v>54</v>
      </c>
      <c r="D41" s="15">
        <v>75</v>
      </c>
      <c r="E41" s="15">
        <v>83</v>
      </c>
      <c r="F41" s="15">
        <v>0</v>
      </c>
      <c r="G41" s="15">
        <v>78</v>
      </c>
      <c r="H41" s="15">
        <v>0</v>
      </c>
      <c r="I41" s="16">
        <f>LARGE(D41:H41,1)</f>
        <v>83</v>
      </c>
      <c r="J41" s="16">
        <f>LARGE(D41:H41,2)</f>
        <v>78</v>
      </c>
      <c r="K41" s="16">
        <f>LARGE(D41:H41,3)</f>
        <v>75</v>
      </c>
      <c r="L41" s="17">
        <f>SUM(I41:K41)</f>
        <v>236</v>
      </c>
      <c r="M41" s="15">
        <v>73</v>
      </c>
      <c r="N41" s="16">
        <f>MAX(D41,E41,G41,H41)</f>
        <v>83</v>
      </c>
      <c r="O41" s="17">
        <f>SUM(F41,M41,N41)</f>
        <v>156</v>
      </c>
    </row>
    <row r="42" spans="1:15" ht="12.75">
      <c r="A42" s="15">
        <v>5</v>
      </c>
      <c r="B42" s="8" t="s">
        <v>55</v>
      </c>
      <c r="C42" t="s">
        <v>56</v>
      </c>
      <c r="D42" s="15">
        <v>62</v>
      </c>
      <c r="E42" s="15">
        <v>71</v>
      </c>
      <c r="F42" s="15">
        <v>57</v>
      </c>
      <c r="G42" s="15">
        <v>65</v>
      </c>
      <c r="H42" s="15">
        <v>0</v>
      </c>
      <c r="I42" s="16">
        <f>LARGE(D42:H42,1)</f>
        <v>71</v>
      </c>
      <c r="J42" s="16">
        <f>LARGE(D42:H42,2)</f>
        <v>65</v>
      </c>
      <c r="K42" s="16">
        <f>LARGE(D42:H42,3)</f>
        <v>62</v>
      </c>
      <c r="L42" s="17">
        <f>SUM(I42:K42)</f>
        <v>198</v>
      </c>
      <c r="M42" s="15">
        <v>0</v>
      </c>
      <c r="N42" s="16">
        <f>MAX(D42,E42,G42,H42)</f>
        <v>71</v>
      </c>
      <c r="O42" s="17">
        <f>SUM(F42,M42,N42)</f>
        <v>128</v>
      </c>
    </row>
    <row r="43" spans="1:15" ht="12.75">
      <c r="A43" s="15"/>
      <c r="D43" s="15"/>
      <c r="E43" s="15"/>
      <c r="F43" s="15"/>
      <c r="G43" s="15"/>
      <c r="H43" s="15"/>
      <c r="I43" s="16"/>
      <c r="J43" s="16"/>
      <c r="K43" s="16"/>
      <c r="L43" s="17"/>
      <c r="M43" s="15"/>
      <c r="N43" s="16"/>
      <c r="O43" s="17"/>
    </row>
    <row r="44" ht="12.75">
      <c r="B44" s="20" t="s">
        <v>57</v>
      </c>
    </row>
    <row r="45" spans="1:16" ht="12.75">
      <c r="A45" s="15">
        <v>1</v>
      </c>
      <c r="B45" s="10" t="s">
        <v>60</v>
      </c>
      <c r="C45" s="19" t="s">
        <v>61</v>
      </c>
      <c r="D45" s="15">
        <v>0</v>
      </c>
      <c r="E45" s="15">
        <v>81</v>
      </c>
      <c r="F45" s="15">
        <v>69</v>
      </c>
      <c r="G45" s="15">
        <v>71</v>
      </c>
      <c r="H45" s="15">
        <v>0</v>
      </c>
      <c r="I45" s="16">
        <f>LARGE(D45:H45,1)</f>
        <v>81</v>
      </c>
      <c r="J45" s="16">
        <f>LARGE(D45:H45,2)</f>
        <v>71</v>
      </c>
      <c r="K45" s="16">
        <f>LARGE(D45:H45,3)</f>
        <v>69</v>
      </c>
      <c r="L45" s="17">
        <f>SUM(I45:K45)</f>
        <v>221</v>
      </c>
      <c r="M45" s="15">
        <v>76</v>
      </c>
      <c r="N45" s="16">
        <f>MAX(D45,E45,G45,H45)</f>
        <v>81</v>
      </c>
      <c r="O45" s="17">
        <f>SUM(F45,M45,N45)</f>
        <v>226</v>
      </c>
      <c r="P45" s="5" t="s">
        <v>8</v>
      </c>
    </row>
    <row r="46" spans="1:15" ht="12.75">
      <c r="A46" s="15">
        <v>2</v>
      </c>
      <c r="B46" s="14" t="s">
        <v>58</v>
      </c>
      <c r="C46" s="11" t="s">
        <v>15</v>
      </c>
      <c r="D46" s="15">
        <v>58</v>
      </c>
      <c r="E46" s="15">
        <v>63</v>
      </c>
      <c r="F46" s="15">
        <v>82</v>
      </c>
      <c r="G46" s="15">
        <v>80</v>
      </c>
      <c r="H46" s="15">
        <v>0</v>
      </c>
      <c r="I46" s="16">
        <f>LARGE(D46:H46,1)</f>
        <v>82</v>
      </c>
      <c r="J46" s="16">
        <f>LARGE(D46:H46,2)</f>
        <v>80</v>
      </c>
      <c r="K46" s="16">
        <f>LARGE(D46:H46,3)</f>
        <v>63</v>
      </c>
      <c r="L46" s="17">
        <f>SUM(I46:K46)</f>
        <v>225</v>
      </c>
      <c r="M46" s="15">
        <v>59</v>
      </c>
      <c r="N46" s="16">
        <f>MAX(D46,E46,G46,H46)</f>
        <v>80</v>
      </c>
      <c r="O46" s="17">
        <f>SUM(F46,M46,N46)</f>
        <v>221</v>
      </c>
    </row>
    <row r="47" spans="1:16" ht="12.75">
      <c r="A47" s="15">
        <v>3</v>
      </c>
      <c r="B47" s="10" t="s">
        <v>63</v>
      </c>
      <c r="C47" s="19" t="s">
        <v>22</v>
      </c>
      <c r="D47" s="15">
        <v>78</v>
      </c>
      <c r="E47" s="15">
        <v>0</v>
      </c>
      <c r="F47" s="15">
        <v>0</v>
      </c>
      <c r="G47" s="15">
        <v>80</v>
      </c>
      <c r="H47" s="15">
        <v>0</v>
      </c>
      <c r="I47" s="16">
        <f>LARGE(D47:H47,1)</f>
        <v>80</v>
      </c>
      <c r="J47" s="16">
        <f>LARGE(D47:H47,2)</f>
        <v>78</v>
      </c>
      <c r="K47" s="16">
        <f>LARGE(D47:H47,3)</f>
        <v>0</v>
      </c>
      <c r="L47" s="17">
        <f>SUM(I47:K47)</f>
        <v>158</v>
      </c>
      <c r="M47" s="15">
        <v>77</v>
      </c>
      <c r="N47" s="16">
        <f>MAX(D47,E47,G47,H47)</f>
        <v>80</v>
      </c>
      <c r="O47" s="17">
        <f>SUM(F47,M47,N47)</f>
        <v>157</v>
      </c>
      <c r="P47" s="5" t="s">
        <v>16</v>
      </c>
    </row>
    <row r="48" spans="1:15" ht="12.75">
      <c r="A48" s="15">
        <v>4</v>
      </c>
      <c r="B48" s="10" t="s">
        <v>64</v>
      </c>
      <c r="C48" s="18" t="s">
        <v>25</v>
      </c>
      <c r="D48" s="15">
        <v>0</v>
      </c>
      <c r="E48" s="15">
        <v>73</v>
      </c>
      <c r="F48" s="15">
        <v>51</v>
      </c>
      <c r="G48" s="15">
        <v>54</v>
      </c>
      <c r="H48" s="15">
        <v>0</v>
      </c>
      <c r="I48" s="16">
        <f>LARGE(D48:H48,1)</f>
        <v>73</v>
      </c>
      <c r="J48" s="16">
        <f>LARGE(D48:H48,2)</f>
        <v>54</v>
      </c>
      <c r="K48" s="16">
        <f>LARGE(D48:H48,3)</f>
        <v>51</v>
      </c>
      <c r="L48" s="17">
        <f>SUM(I48:K48)</f>
        <v>178</v>
      </c>
      <c r="M48" s="15">
        <v>0</v>
      </c>
      <c r="N48" s="16">
        <f>MAX(D48,E48,G48,H48)</f>
        <v>73</v>
      </c>
      <c r="O48" s="17">
        <f>SUM(F48,M48,N48)</f>
        <v>124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Seppo</dc:creator>
  <cp:keywords/>
  <dc:description/>
  <cp:lastModifiedBy>Ukko </cp:lastModifiedBy>
  <dcterms:created xsi:type="dcterms:W3CDTF">2014-03-03T18:16:27Z</dcterms:created>
  <dcterms:modified xsi:type="dcterms:W3CDTF">2017-05-26T16:11:57Z</dcterms:modified>
  <cp:category/>
  <cp:version/>
  <cp:contentType/>
  <cp:contentStatus/>
  <cp:revision>67</cp:revision>
</cp:coreProperties>
</file>